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Business &amp; Workforce\Workforce\Workforce Programs\Training Packages\MST 5.0\"/>
    </mc:Choice>
  </mc:AlternateContent>
  <bookViews>
    <workbookView xWindow="0" yWindow="0" windowWidth="22932" windowHeight="12708"/>
  </bookViews>
  <sheets>
    <sheet name="MST release 5.0" sheetId="1" r:id="rId1"/>
    <sheet name="Units" sheetId="9" r:id="rId2"/>
  </sheets>
  <externalReferences>
    <externalReference r:id="rId3"/>
    <externalReference r:id="rId4"/>
  </externalReferences>
  <definedNames>
    <definedName name="_xlnm._FilterDatabase" localSheetId="1" hidden="1">Units!$A$1:$D$1</definedName>
    <definedName name="ColumnTitle">[1]!Table1[#Headers]</definedName>
    <definedName name="Full">'[2]Explanatory Notes'!#REF!</definedName>
    <definedName name="scope">'[2]Explanatory Notes'!#REF!</definedName>
  </definedNames>
  <calcPr calcId="162913"/>
</workbook>
</file>

<file path=xl/calcChain.xml><?xml version="1.0" encoding="utf-8"?>
<calcChain xmlns="http://schemas.openxmlformats.org/spreadsheetml/2006/main">
  <c r="C54" i="9" l="1"/>
  <c r="C191" i="9"/>
  <c r="C192" i="9"/>
  <c r="C95" i="9"/>
  <c r="C137" i="9"/>
  <c r="C226" i="9"/>
  <c r="C96" i="9"/>
  <c r="C221" i="9"/>
  <c r="C138" i="9"/>
  <c r="C193" i="9"/>
  <c r="C5" i="9"/>
  <c r="C18" i="9"/>
  <c r="C194" i="9"/>
  <c r="C139" i="9"/>
  <c r="C195" i="9"/>
  <c r="C196" i="9"/>
  <c r="C97" i="9"/>
  <c r="C140" i="9"/>
  <c r="C141" i="9"/>
  <c r="C222" i="9"/>
  <c r="C98" i="9"/>
  <c r="C197" i="9"/>
  <c r="C19" i="9"/>
  <c r="C240" i="9"/>
  <c r="C241" i="9"/>
  <c r="C242" i="9"/>
  <c r="C99" i="9"/>
  <c r="C227" i="9"/>
  <c r="C228" i="9"/>
  <c r="C142" i="9"/>
  <c r="C229" i="9"/>
  <c r="C244" i="9"/>
  <c r="C243" i="9"/>
  <c r="C55" i="9"/>
  <c r="C100" i="9"/>
  <c r="C230" i="9"/>
  <c r="C198" i="9"/>
  <c r="C231" i="9"/>
  <c r="C232" i="9"/>
  <c r="C233" i="9"/>
  <c r="C234" i="9"/>
  <c r="C235" i="9"/>
  <c r="C199" i="9"/>
  <c r="C6" i="9"/>
  <c r="C20" i="9"/>
  <c r="C56" i="9"/>
  <c r="C7" i="9"/>
  <c r="C101" i="9"/>
  <c r="C143" i="9"/>
  <c r="C21" i="9"/>
  <c r="C177" i="9"/>
  <c r="C144" i="9"/>
  <c r="C145" i="9"/>
  <c r="C146" i="9"/>
  <c r="C178" i="9"/>
  <c r="C57" i="9"/>
  <c r="C58" i="9"/>
  <c r="C22" i="9"/>
  <c r="C23" i="9"/>
  <c r="C102" i="9"/>
  <c r="C24" i="9"/>
  <c r="C103" i="9"/>
  <c r="C59" i="9"/>
  <c r="C60" i="9"/>
  <c r="C61" i="9"/>
  <c r="C200" i="9"/>
  <c r="C104" i="9"/>
  <c r="C62" i="9"/>
  <c r="C63" i="9"/>
  <c r="C64" i="9"/>
  <c r="C65" i="9"/>
  <c r="C105" i="9"/>
  <c r="C147" i="9"/>
  <c r="C106" i="9"/>
  <c r="C148" i="9"/>
  <c r="C149" i="9"/>
  <c r="C107" i="9"/>
  <c r="C108" i="9"/>
  <c r="C150" i="9"/>
  <c r="C151" i="9"/>
  <c r="C201" i="9"/>
  <c r="C202" i="9"/>
  <c r="C203" i="9"/>
  <c r="C204" i="9"/>
  <c r="C205" i="9"/>
  <c r="C206" i="9"/>
  <c r="C25" i="9"/>
  <c r="C109" i="9"/>
  <c r="C26" i="9"/>
  <c r="C110" i="9"/>
  <c r="C66" i="9"/>
  <c r="C111" i="9"/>
  <c r="C67" i="9"/>
  <c r="C112" i="9"/>
  <c r="C68" i="9"/>
  <c r="C8" i="9"/>
  <c r="C179" i="9"/>
  <c r="C69" i="9"/>
  <c r="C27" i="9"/>
  <c r="C70" i="9"/>
  <c r="C9" i="9"/>
  <c r="C28" i="9"/>
  <c r="C207" i="9"/>
  <c r="C29" i="9"/>
  <c r="C113" i="9"/>
  <c r="C30" i="9"/>
  <c r="C152" i="9"/>
  <c r="C31" i="9"/>
  <c r="C32" i="9"/>
  <c r="C114" i="9"/>
  <c r="C33" i="9"/>
  <c r="C34" i="9"/>
  <c r="C153" i="9"/>
  <c r="C10" i="9"/>
  <c r="C35" i="9"/>
  <c r="C208" i="9"/>
  <c r="C71" i="9"/>
  <c r="C115" i="9"/>
  <c r="C116" i="9"/>
  <c r="C154" i="9"/>
  <c r="C117" i="9"/>
  <c r="C72" i="9"/>
  <c r="C118" i="9"/>
  <c r="C119" i="9"/>
  <c r="C120" i="9"/>
  <c r="C155" i="9"/>
  <c r="C156" i="9"/>
  <c r="C121" i="9"/>
  <c r="C122" i="9"/>
  <c r="C123" i="9"/>
  <c r="C209" i="9"/>
  <c r="C36" i="9"/>
  <c r="C210" i="9"/>
  <c r="C73" i="9"/>
  <c r="C180" i="9"/>
  <c r="C157" i="9"/>
  <c r="C211" i="9"/>
  <c r="C74" i="9"/>
  <c r="C181" i="9"/>
  <c r="C158" i="9"/>
  <c r="C182" i="9"/>
  <c r="C159" i="9"/>
  <c r="C236" i="9"/>
  <c r="C237" i="9"/>
  <c r="C212" i="9"/>
  <c r="C238" i="9"/>
  <c r="C213" i="9"/>
  <c r="C214" i="9"/>
  <c r="C160" i="9"/>
  <c r="C215" i="9"/>
  <c r="C161" i="9"/>
  <c r="C75" i="9"/>
  <c r="C162" i="9"/>
  <c r="C76" i="9"/>
  <c r="C163" i="9"/>
  <c r="C77" i="9"/>
  <c r="C164" i="9"/>
  <c r="C216" i="9"/>
  <c r="C165" i="9"/>
  <c r="C124" i="9"/>
  <c r="C217" i="9"/>
  <c r="C183" i="9"/>
  <c r="C184" i="9"/>
  <c r="C78" i="9"/>
  <c r="C166" i="9"/>
  <c r="C167" i="9"/>
  <c r="C185" i="9"/>
  <c r="C218" i="9"/>
  <c r="C168" i="9"/>
  <c r="C79" i="9"/>
  <c r="C80" i="9"/>
  <c r="C11" i="9"/>
  <c r="C37" i="9"/>
  <c r="C125" i="9"/>
  <c r="C12" i="9"/>
  <c r="C13" i="9"/>
  <c r="C169" i="9"/>
  <c r="C126" i="9"/>
  <c r="C38" i="9"/>
  <c r="C81" i="9"/>
  <c r="C219" i="9"/>
  <c r="C82" i="9"/>
  <c r="C39" i="9"/>
  <c r="C170" i="9"/>
  <c r="C223" i="9"/>
  <c r="C83" i="9"/>
  <c r="C2" i="9"/>
  <c r="C40" i="9"/>
  <c r="C84" i="9"/>
  <c r="C85" i="9"/>
  <c r="C86" i="9"/>
  <c r="C224" i="9"/>
  <c r="C87" i="9"/>
  <c r="C88" i="9"/>
  <c r="C127" i="9"/>
  <c r="C89" i="9"/>
  <c r="C90" i="9"/>
  <c r="C128" i="9"/>
  <c r="C91" i="9"/>
  <c r="C171" i="9"/>
  <c r="C129" i="9"/>
  <c r="C220" i="9"/>
  <c r="C172" i="9"/>
  <c r="C173" i="9"/>
  <c r="C174" i="9"/>
  <c r="C239" i="9"/>
  <c r="C175" i="9"/>
  <c r="C130" i="9"/>
  <c r="C176" i="9"/>
  <c r="C92" i="9"/>
  <c r="C131" i="9"/>
  <c r="C93" i="9"/>
  <c r="C132" i="9"/>
  <c r="C133" i="9"/>
  <c r="C14" i="9" l="1"/>
  <c r="C94" i="9"/>
  <c r="C3" i="9"/>
  <c r="C135" i="9"/>
  <c r="C41" i="9"/>
  <c r="C15" i="9"/>
  <c r="C4" i="9"/>
  <c r="C42" i="9"/>
  <c r="C43" i="9"/>
  <c r="C186" i="9"/>
  <c r="C187" i="9"/>
  <c r="C44" i="9"/>
  <c r="C45" i="9"/>
  <c r="C136" i="9"/>
  <c r="C16" i="9"/>
  <c r="C46" i="9"/>
  <c r="C188" i="9"/>
  <c r="C47" i="9"/>
  <c r="C48" i="9"/>
  <c r="C49" i="9"/>
  <c r="C17" i="9"/>
  <c r="C50" i="9"/>
  <c r="C51" i="9"/>
  <c r="C189" i="9"/>
  <c r="C190" i="9"/>
  <c r="C52" i="9"/>
  <c r="C225" i="9"/>
  <c r="C53" i="9"/>
  <c r="C134" i="9"/>
</calcChain>
</file>

<file path=xl/sharedStrings.xml><?xml version="1.0" encoding="utf-8"?>
<sst xmlns="http://schemas.openxmlformats.org/spreadsheetml/2006/main" count="577" uniqueCount="546">
  <si>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</si>
  <si>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</si>
  <si>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</si>
  <si>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</si>
  <si>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</si>
  <si>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</si>
  <si>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</si>
  <si>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</si>
  <si>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</si>
  <si>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t>Department of Industry, Tourism and Trade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</si>
  <si>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</si>
  <si>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</si>
  <si>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 xml:space="preserve">Implementation: </t>
    </r>
    <r>
      <rPr>
        <sz val="10"/>
        <rFont val="Lato"/>
        <family val="2"/>
        <scheme val="minor"/>
      </rPr>
      <t xml:space="preserve">Must transition within 12 months from the release date on </t>
    </r>
    <r>
      <rPr>
        <u/>
        <sz val="10"/>
        <color rgb="FF3333FF"/>
        <rFont val="Lato"/>
        <family val="2"/>
        <scheme val="minor"/>
      </rPr>
      <t>www.training.gov.au</t>
    </r>
  </si>
  <si>
    <t>Additional information can be found in the training package on www.training.gov.au</t>
  </si>
  <si>
    <t>Industry Group</t>
  </si>
  <si>
    <t>Title</t>
  </si>
  <si>
    <t>Maximum Payable Hours</t>
  </si>
  <si>
    <t>Code2</t>
  </si>
  <si>
    <r>
      <t xml:space="preserve">Delegate Name: </t>
    </r>
    <r>
      <rPr>
        <sz val="10"/>
        <rFont val="Lato"/>
        <family val="2"/>
        <scheme val="minor"/>
      </rPr>
      <t>Di Cannon</t>
    </r>
  </si>
  <si>
    <r>
      <t>Training Package Code:</t>
    </r>
    <r>
      <rPr>
        <sz val="10"/>
        <rFont val="Lato"/>
        <family val="2"/>
        <scheme val="minor"/>
      </rPr>
      <t xml:space="preserve"> MST</t>
    </r>
  </si>
  <si>
    <r>
      <t>Training Package Title:</t>
    </r>
    <r>
      <rPr>
        <sz val="10"/>
        <rFont val="Lato"/>
        <family val="2"/>
        <scheme val="minor"/>
      </rPr>
      <t xml:space="preserve"> Textiles, Clothing and Footwear </t>
    </r>
  </si>
  <si>
    <r>
      <t>Training Package Release Date:</t>
    </r>
    <r>
      <rPr>
        <sz val="10"/>
        <rFont val="Lato"/>
        <family val="2"/>
        <scheme val="minor"/>
      </rPr>
      <t xml:space="preserve"> 22/12/2022</t>
    </r>
  </si>
  <si>
    <r>
      <t>Training Package Release Number:</t>
    </r>
    <r>
      <rPr>
        <sz val="10"/>
        <rFont val="Lato"/>
        <family val="2"/>
        <scheme val="minor"/>
      </rPr>
      <t xml:space="preserve"> 5.0</t>
    </r>
  </si>
  <si>
    <t>MST20319</t>
  </si>
  <si>
    <t>Certificate II in Leather Production</t>
  </si>
  <si>
    <t>MST20422</t>
  </si>
  <si>
    <t>Certificate II in Laundry Operations</t>
  </si>
  <si>
    <t>MST20722</t>
  </si>
  <si>
    <t>Certificate II in Apparel, Fashion and Textiles</t>
  </si>
  <si>
    <t>MST30222</t>
  </si>
  <si>
    <t xml:space="preserve">Certificate III in Manufactured Textile Products </t>
  </si>
  <si>
    <t>MST30316</t>
  </si>
  <si>
    <t>Certificate III in Millinery</t>
  </si>
  <si>
    <t>MST30416</t>
  </si>
  <si>
    <t>Certificate III in Footwear</t>
  </si>
  <si>
    <t>MST30519</t>
  </si>
  <si>
    <t>Certificate III in Leather Production</t>
  </si>
  <si>
    <t>MST30622</t>
  </si>
  <si>
    <t xml:space="preserve">Certificate III in Laundry Operations </t>
  </si>
  <si>
    <t>MST30922</t>
  </si>
  <si>
    <t xml:space="preserve">Certificate III in Dry Cleaning Operations </t>
  </si>
  <si>
    <t>MST31022</t>
  </si>
  <si>
    <t>Certificate III in Apparel, Fashion and Textiles</t>
  </si>
  <si>
    <t>MST40122</t>
  </si>
  <si>
    <t>Certificate IV in Textile Design and Technology</t>
  </si>
  <si>
    <t>MST40222</t>
  </si>
  <si>
    <t>Certificate IV in Apparel and Fashion</t>
  </si>
  <si>
    <t>MST40316</t>
  </si>
  <si>
    <t>Certificate IV in Custom-made Footwear</t>
  </si>
  <si>
    <t>MST40416</t>
  </si>
  <si>
    <t>Certificate IV in Millinery</t>
  </si>
  <si>
    <t>MST50122</t>
  </si>
  <si>
    <t>Diploma of Apparel, Fashion and Textiles</t>
  </si>
  <si>
    <t>MST60122</t>
  </si>
  <si>
    <t>Advanced Diploma of Apparel, Fashion and Textiles</t>
  </si>
  <si>
    <t>MSTAT2001</t>
  </si>
  <si>
    <t>Prepare and communicate design concepts for simple textile products</t>
  </si>
  <si>
    <t>MSTAT2002</t>
  </si>
  <si>
    <t>Draw basic sketches of textile products</t>
  </si>
  <si>
    <t>MSTAT2003</t>
  </si>
  <si>
    <t>Modify patterns</t>
  </si>
  <si>
    <t>MSTAT2004</t>
  </si>
  <si>
    <t>Lay up, mark and cut uncomplicated fabrics and lays</t>
  </si>
  <si>
    <t>MSTAT2005</t>
  </si>
  <si>
    <t>Sew materials by machine</t>
  </si>
  <si>
    <t>MSTAT2006</t>
  </si>
  <si>
    <t>Assemble simple textile products</t>
  </si>
  <si>
    <t>MSTAT2007</t>
  </si>
  <si>
    <t>Use specialised machinery to support apparel and textile production</t>
  </si>
  <si>
    <t>MSTAT2008</t>
  </si>
  <si>
    <t>Finish textile products</t>
  </si>
  <si>
    <t>MSTAT2009</t>
  </si>
  <si>
    <t>Trim headwear</t>
  </si>
  <si>
    <t>MSTAT2010</t>
  </si>
  <si>
    <t>Use basic textile production processes</t>
  </si>
  <si>
    <t>MSTAT2011</t>
  </si>
  <si>
    <t>Use printing techniques to produce Indigenous textile designs</t>
  </si>
  <si>
    <t>MSTAT2012</t>
  </si>
  <si>
    <t>Use dyeing techniques to produce Indigenous textile designs</t>
  </si>
  <si>
    <t>MSTAT2013</t>
  </si>
  <si>
    <t>Work within an Indigenous cultural framework</t>
  </si>
  <si>
    <t>MSTAT3001</t>
  </si>
  <si>
    <t>Produce technical drawings of garments</t>
  </si>
  <si>
    <t>MSTAT3002</t>
  </si>
  <si>
    <t>Develop patterns using basic patternmaking principles</t>
  </si>
  <si>
    <t>MSTAT3003</t>
  </si>
  <si>
    <t>Lay up and cut complicated fabrics and lays</t>
  </si>
  <si>
    <t>MSTAT3004</t>
  </si>
  <si>
    <t>Make markers for complicated fabrics and lays</t>
  </si>
  <si>
    <t>MSTAT3005</t>
  </si>
  <si>
    <t>Sew garments</t>
  </si>
  <si>
    <t>MSTAT3006</t>
  </si>
  <si>
    <t>Assemble bras or swimwear</t>
  </si>
  <si>
    <t>MSTAT3007</t>
  </si>
  <si>
    <t>Sew stretch knit garments</t>
  </si>
  <si>
    <t>MSTAT3008</t>
  </si>
  <si>
    <t>Embellish textile products</t>
  </si>
  <si>
    <t>MSTAT3009</t>
  </si>
  <si>
    <t>Set and produce digital embroidery</t>
  </si>
  <si>
    <t>MSTAT3010</t>
  </si>
  <si>
    <t>Perform garment repairs and alterations</t>
  </si>
  <si>
    <t>MSTAT4001</t>
  </si>
  <si>
    <t>Investigate influences on contemporary garment design and construction</t>
  </si>
  <si>
    <t>MSTAT4002</t>
  </si>
  <si>
    <t>Contribute to development of preliminary garment design concepts</t>
  </si>
  <si>
    <t>MSTAT4003</t>
  </si>
  <si>
    <t>Contribute to garment design refinement and production processes</t>
  </si>
  <si>
    <t>MSTAT4004</t>
  </si>
  <si>
    <t>Develop product specifications for garment designs</t>
  </si>
  <si>
    <t>MSTAT4005</t>
  </si>
  <si>
    <t>Analyse influences on textile design and construction</t>
  </si>
  <si>
    <t>MSTAT4006</t>
  </si>
  <si>
    <t>Contribute to the development of textile designs</t>
  </si>
  <si>
    <t>MSTAT4007</t>
  </si>
  <si>
    <t>Construct stock size blocks for garments</t>
  </si>
  <si>
    <t>MSTAT4008</t>
  </si>
  <si>
    <t>Create standard-size garment patterns from existing blocks</t>
  </si>
  <si>
    <t>MSTAT4009</t>
  </si>
  <si>
    <t>Grade 2D patterns</t>
  </si>
  <si>
    <t>MSTAT4010</t>
  </si>
  <si>
    <t>Create garment patterns for individual sizes from blocks</t>
  </si>
  <si>
    <t>MSTAT4011</t>
  </si>
  <si>
    <t>Drape fabrics to make patterns</t>
  </si>
  <si>
    <t>MSTAT4012</t>
  </si>
  <si>
    <t>Produce garments using advanced construction techniques</t>
  </si>
  <si>
    <t>MSTAT4013</t>
  </si>
  <si>
    <t>Measure, lay up and cut bespoke garments</t>
  </si>
  <si>
    <t>MSTAT4014</t>
  </si>
  <si>
    <t>Assemble and fit bespoke garments</t>
  </si>
  <si>
    <t>MSTAT4015</t>
  </si>
  <si>
    <t>Determine and perform advanced garment repairs and alterations</t>
  </si>
  <si>
    <t>MSTAT4016</t>
  </si>
  <si>
    <t>Cut and sew design prototypes</t>
  </si>
  <si>
    <t>MSTAT4017</t>
  </si>
  <si>
    <t>Use garment sizing systems</t>
  </si>
  <si>
    <t>MSTAT4018</t>
  </si>
  <si>
    <t>Use colourisation techniques on fabrics</t>
  </si>
  <si>
    <t>MSTAT4019</t>
  </si>
  <si>
    <t>Produce knitted textile samples</t>
  </si>
  <si>
    <t>MSTAT4020</t>
  </si>
  <si>
    <t>Prepare stencils and screens for textile printing</t>
  </si>
  <si>
    <t>MSTAT4021</t>
  </si>
  <si>
    <t>Produce woven textile samples</t>
  </si>
  <si>
    <t>MSTAT4022</t>
  </si>
  <si>
    <t>Produce screen-printed textiles</t>
  </si>
  <si>
    <t>MSTAT4023</t>
  </si>
  <si>
    <t>Interpret textile information and make production calculations</t>
  </si>
  <si>
    <t>MSTAT4024</t>
  </si>
  <si>
    <t>Select dyes and develop dye specifications and recipes</t>
  </si>
  <si>
    <t>MSTAT5001</t>
  </si>
  <si>
    <t>Develop and present design concepts in response to a brief</t>
  </si>
  <si>
    <t>MSTAT5002</t>
  </si>
  <si>
    <t>Progress garment design concepts to production</t>
  </si>
  <si>
    <t>MSTAT5003</t>
  </si>
  <si>
    <t>Produce garment illustrations</t>
  </si>
  <si>
    <t>MSTAT5004</t>
  </si>
  <si>
    <t>Manipulate fabrics to create new finishes</t>
  </si>
  <si>
    <t>MSTAT5005</t>
  </si>
  <si>
    <t>Design bras or swimwear</t>
  </si>
  <si>
    <t>MSTAT5006</t>
  </si>
  <si>
    <t>Design and produce knitted textile products</t>
  </si>
  <si>
    <t>MSTAT5007</t>
  </si>
  <si>
    <t>Design and produce experimental textiles</t>
  </si>
  <si>
    <t>MSTAT5008</t>
  </si>
  <si>
    <t>Design and produce printed textiles</t>
  </si>
  <si>
    <t>MSTAT5009</t>
  </si>
  <si>
    <t>Develop and test patterns for bras and swimwear</t>
  </si>
  <si>
    <t>MSTAT5010</t>
  </si>
  <si>
    <t>Construct blocks for garments with advanced styling</t>
  </si>
  <si>
    <t>MSTAT5011</t>
  </si>
  <si>
    <t>Develop standard-size patterns from existing blocks for garments with advanced styling</t>
  </si>
  <si>
    <t>MSTAT5012</t>
  </si>
  <si>
    <t>Grade complex patterns</t>
  </si>
  <si>
    <t>MSTAT5013</t>
  </si>
  <si>
    <t>Analyse individual fit and make pattern alterations</t>
  </si>
  <si>
    <t>MSTAT5014</t>
  </si>
  <si>
    <t>Conduct digital patternmaking and grading</t>
  </si>
  <si>
    <t>MSTAT5015</t>
  </si>
  <si>
    <t>Develop digital costing markers</t>
  </si>
  <si>
    <t>MSTAT5016</t>
  </si>
  <si>
    <t>Analyse fit model</t>
  </si>
  <si>
    <t>MSTAT5017</t>
  </si>
  <si>
    <t>Perform contour draping</t>
  </si>
  <si>
    <t>MSTAT5018</t>
  </si>
  <si>
    <t>Specify and plan advanced construction processes</t>
  </si>
  <si>
    <t>MSTAT6001</t>
  </si>
  <si>
    <t>Manage development of garment design concepts</t>
  </si>
  <si>
    <t>MSTAT6002</t>
  </si>
  <si>
    <t>Design a garment range</t>
  </si>
  <si>
    <t>MSTAT6003</t>
  </si>
  <si>
    <t>Research and implement commercial production of garment designs</t>
  </si>
  <si>
    <t>MSTAT6004</t>
  </si>
  <si>
    <t>Develop a textile product range</t>
  </si>
  <si>
    <t>MSTAT6005</t>
  </si>
  <si>
    <t>Manage advanced patternmaking processes</t>
  </si>
  <si>
    <t>MSTAT6006</t>
  </si>
  <si>
    <t>Implement patternmaking technologies</t>
  </si>
  <si>
    <t>MSTAT6007</t>
  </si>
  <si>
    <t>Perform advanced draping</t>
  </si>
  <si>
    <t>MSTCL2014</t>
  </si>
  <si>
    <t>Access and use information resources for clothing production operations</t>
  </si>
  <si>
    <t>MSTCL2022</t>
  </si>
  <si>
    <t>Provide hand sewing and finishing support</t>
  </si>
  <si>
    <t>MSTCL2024</t>
  </si>
  <si>
    <t>Press work</t>
  </si>
  <si>
    <t>MSTCL3016</t>
  </si>
  <si>
    <t>Press whole garments</t>
  </si>
  <si>
    <t>MSTDC2010</t>
  </si>
  <si>
    <t>Provide customer service in a dry cleaning or laundry enterprise</t>
  </si>
  <si>
    <t>MSTDC2011</t>
  </si>
  <si>
    <t>Conduct safe handling of dry cleaning chemicals and solvents</t>
  </si>
  <si>
    <t>MSTDC2012</t>
  </si>
  <si>
    <t>Identify pre-spotting requirements</t>
  </si>
  <si>
    <t>MSTDC2013</t>
  </si>
  <si>
    <t>Operate dry cleaning machines</t>
  </si>
  <si>
    <t>MSTDC2014</t>
  </si>
  <si>
    <t>Identify fabric and garment cleaning requirements</t>
  </si>
  <si>
    <t>MSTDC3003</t>
  </si>
  <si>
    <t>Control wet cleaning operations</t>
  </si>
  <si>
    <t>MSTDC3004</t>
  </si>
  <si>
    <t>Control dry cleaning finishing operations</t>
  </si>
  <si>
    <t>MSTDC3005</t>
  </si>
  <si>
    <t>Perform spotting function in dry cleaning operations</t>
  </si>
  <si>
    <t>MSTDC3006</t>
  </si>
  <si>
    <t>Dry clean garments with special treatment requirements</t>
  </si>
  <si>
    <t>MSTFD3005</t>
  </si>
  <si>
    <t>Use skin, fur or leather to create fashion or textile products</t>
  </si>
  <si>
    <t>MSTFD4022</t>
  </si>
  <si>
    <t>Source materials and resources for production of TCF designs</t>
  </si>
  <si>
    <t xml:space="preserve">MSTFD4023 </t>
  </si>
  <si>
    <t>Calculate cost estimates for TCF products</t>
  </si>
  <si>
    <t>MSTFD5023</t>
  </si>
  <si>
    <t>Develop marketing plans for fashion products</t>
  </si>
  <si>
    <t>MSTFD5024</t>
  </si>
  <si>
    <t>Evaluate fashion designs against set criteria</t>
  </si>
  <si>
    <t>MSTFD5025</t>
  </si>
  <si>
    <t>Analyse influences on contemporary fashion designs</t>
  </si>
  <si>
    <t>MSTFD5026</t>
  </si>
  <si>
    <t>Conduct fashion design purchasing</t>
  </si>
  <si>
    <t>MSTFD5027</t>
  </si>
  <si>
    <t>Cost production of fashion and textile designs</t>
  </si>
  <si>
    <t>MSTFD5028</t>
  </si>
  <si>
    <t>Develop merchandising plans for fashion products</t>
  </si>
  <si>
    <t>MSTFP1001</t>
  </si>
  <si>
    <t>Embellish footwear</t>
  </si>
  <si>
    <t>MSTFP2001</t>
  </si>
  <si>
    <t>Identify materials used in footwear production</t>
  </si>
  <si>
    <t>MSTFP2002</t>
  </si>
  <si>
    <t>Perform stuff cutting</t>
  </si>
  <si>
    <t>MSTFP2003</t>
  </si>
  <si>
    <t>Cut printed materials by machine</t>
  </si>
  <si>
    <t>MSTFP2004</t>
  </si>
  <si>
    <t>Cut non-printed leather by machine</t>
  </si>
  <si>
    <t>MSTFP2005</t>
  </si>
  <si>
    <t>Operate machine to sew upper</t>
  </si>
  <si>
    <t>MSTFP2006</t>
  </si>
  <si>
    <t>Machine upper according to product requirements</t>
  </si>
  <si>
    <t>MSTFP2007</t>
  </si>
  <si>
    <t>Last shoe by machine</t>
  </si>
  <si>
    <t>MSTFP2008</t>
  </si>
  <si>
    <t>Perform moulding operations</t>
  </si>
  <si>
    <t>MSTFP2009</t>
  </si>
  <si>
    <t>Perform footwear finishing operations</t>
  </si>
  <si>
    <t>MSTFP2010</t>
  </si>
  <si>
    <t>Repair footwear product</t>
  </si>
  <si>
    <t>MSTFP2011</t>
  </si>
  <si>
    <t>Perform table-based operations</t>
  </si>
  <si>
    <t>MSTFP3001</t>
  </si>
  <si>
    <t>Cut leather by hand</t>
  </si>
  <si>
    <t>MSTFP3002</t>
  </si>
  <si>
    <t>Hand last shoe</t>
  </si>
  <si>
    <t>MSTFP3003</t>
  </si>
  <si>
    <t>Assemble shoe by hand</t>
  </si>
  <si>
    <t>MSTFP3006</t>
  </si>
  <si>
    <t>Apply foot anatomy principles to footwear production</t>
  </si>
  <si>
    <t>MSTFP4001</t>
  </si>
  <si>
    <t>Develop design for custom-made footwear</t>
  </si>
  <si>
    <t>MSTFP4002</t>
  </si>
  <si>
    <t>Make patterns for custom-made footwear</t>
  </si>
  <si>
    <t>MSTFP4003</t>
  </si>
  <si>
    <t>Prepare, cut and sew custom-made shoe components</t>
  </si>
  <si>
    <t>MSTFP4004</t>
  </si>
  <si>
    <t>Assemble and finish custom-made shoe</t>
  </si>
  <si>
    <t>MSTFP4005</t>
  </si>
  <si>
    <t>Fit custom-made footwear</t>
  </si>
  <si>
    <t>MSTFR2001</t>
  </si>
  <si>
    <t>Assess and cost footwear repair job</t>
  </si>
  <si>
    <t>MSTFR2002</t>
  </si>
  <si>
    <t>Supply and fit new heel block</t>
  </si>
  <si>
    <t>MSTFR2003</t>
  </si>
  <si>
    <t>Attach non-slip sole or heel top piece</t>
  </si>
  <si>
    <t>MSTFR2004</t>
  </si>
  <si>
    <t>Replace half leather sole</t>
  </si>
  <si>
    <t>MSTFR2005</t>
  </si>
  <si>
    <t>Sew or patch by machine</t>
  </si>
  <si>
    <t>MSTFR3001</t>
  </si>
  <si>
    <t>Replace full sole and heel</t>
  </si>
  <si>
    <t>MSTFR3003</t>
  </si>
  <si>
    <t>Hand sew welt</t>
  </si>
  <si>
    <t>MSTGN2014</t>
  </si>
  <si>
    <t>Operate computing technology in a TCF workplace</t>
  </si>
  <si>
    <t>MSTGN2015</t>
  </si>
  <si>
    <t>Use RFID technology to track laundry items</t>
  </si>
  <si>
    <t>MSTGN2016</t>
  </si>
  <si>
    <t>Use steaming and pressing equipment in TCF production</t>
  </si>
  <si>
    <t>MSTGN2017</t>
  </si>
  <si>
    <t>Prepare, finish and package products for storage or dispatch</t>
  </si>
  <si>
    <t>MSTGN2018</t>
  </si>
  <si>
    <t>Work in the TCF industry</t>
  </si>
  <si>
    <t>MSTGN2019</t>
  </si>
  <si>
    <t>Work in a team environment</t>
  </si>
  <si>
    <t xml:space="preserve">MSTGN2020 </t>
  </si>
  <si>
    <t>Perform test or inspection to check product quality</t>
  </si>
  <si>
    <t>MSTGN2021</t>
  </si>
  <si>
    <t>Select, transfer and remove materials and products</t>
  </si>
  <si>
    <t>MSTGN2022</t>
  </si>
  <si>
    <t>Perform tasks to support production</t>
  </si>
  <si>
    <t>MSTGN2023</t>
  </si>
  <si>
    <t>Identify and handle fabrics and textiles</t>
  </si>
  <si>
    <t>MSTGN2024</t>
  </si>
  <si>
    <t>Perform minor maintenance</t>
  </si>
  <si>
    <t>MSTGN3008</t>
  </si>
  <si>
    <t>Receive and sort articles for cleaning</t>
  </si>
  <si>
    <t>MSTGN3009</t>
  </si>
  <si>
    <t>Coordinate work of team or section</t>
  </si>
  <si>
    <t>MSTGN3012</t>
  </si>
  <si>
    <t>Work safely with chemicals in TCF operations</t>
  </si>
  <si>
    <t>MSTGN3013</t>
  </si>
  <si>
    <t>Control production in a section of a TCF enterprise</t>
  </si>
  <si>
    <t>MSTGN3014</t>
  </si>
  <si>
    <t>Organise and plan own work to achieve planned outcomes</t>
  </si>
  <si>
    <t>MSTGN3015</t>
  </si>
  <si>
    <t>Supervise operations in a TCF enterprise</t>
  </si>
  <si>
    <t>MSTGN3016</t>
  </si>
  <si>
    <t>Plan tasks to assist production operations</t>
  </si>
  <si>
    <t>MSTGN3017</t>
  </si>
  <si>
    <t>Monitor and operate trade waste process</t>
  </si>
  <si>
    <t>MSTGN3018</t>
  </si>
  <si>
    <t>Support sustainable practice in apparel and textile design and production</t>
  </si>
  <si>
    <t>MSTGN3019</t>
  </si>
  <si>
    <t>Interact with others in an apparel and textile design and production environment</t>
  </si>
  <si>
    <t>MSTGN3020</t>
  </si>
  <si>
    <t>Market textile products to local outlets</t>
  </si>
  <si>
    <t>MSTGN3021</t>
  </si>
  <si>
    <t>Match fabrics to performance and handling requirements</t>
  </si>
  <si>
    <t>MSTGN3022</t>
  </si>
  <si>
    <t>Investigate applications and performance outcomes of technical textiles</t>
  </si>
  <si>
    <t>MSTGN3023</t>
  </si>
  <si>
    <t>Estimate and cost jobs</t>
  </si>
  <si>
    <t>MSTGN3024</t>
  </si>
  <si>
    <t>Establish own workspace and systems for home-based production</t>
  </si>
  <si>
    <t>MSTGN3025</t>
  </si>
  <si>
    <t>Draw 3D designs</t>
  </si>
  <si>
    <t>MSTGN4010</t>
  </si>
  <si>
    <t>Implement and monitor WHS and environmental systems in the workplace</t>
  </si>
  <si>
    <t>MSTGN4014</t>
  </si>
  <si>
    <t>Produce and analyse spreadsheets</t>
  </si>
  <si>
    <t>MSTGN4015</t>
  </si>
  <si>
    <t>Coordinate or set-up machines for product change</t>
  </si>
  <si>
    <t>MSTGN4016</t>
  </si>
  <si>
    <t>Coordinate the quality system and procedures</t>
  </si>
  <si>
    <t>MSTGN4017</t>
  </si>
  <si>
    <t>Participate in product engineering</t>
  </si>
  <si>
    <t>MSTGN4018</t>
  </si>
  <si>
    <t>Analyse TCF merchandising and marketing principles</t>
  </si>
  <si>
    <t>MSTGN4019</t>
  </si>
  <si>
    <t>Plan and implement production within a work area</t>
  </si>
  <si>
    <t>MSTGN4020</t>
  </si>
  <si>
    <t>Contribute to the development of products or processes</t>
  </si>
  <si>
    <t>MSTGN4021</t>
  </si>
  <si>
    <t>Manage technical processes</t>
  </si>
  <si>
    <t>MSTGN4022</t>
  </si>
  <si>
    <t>Communicate design concepts</t>
  </si>
  <si>
    <t>MSTGN4023</t>
  </si>
  <si>
    <t>Interact and network with TCF industry participants</t>
  </si>
  <si>
    <t>MSTGN4024</t>
  </si>
  <si>
    <t>Quality assure textile products</t>
  </si>
  <si>
    <t>MSTGN4025</t>
  </si>
  <si>
    <t>Use digital design tools</t>
  </si>
  <si>
    <t>MSTGN4026</t>
  </si>
  <si>
    <t>Source textile materials and resources</t>
  </si>
  <si>
    <t>MSTGN4027</t>
  </si>
  <si>
    <t>Perform routine textile testing and analyse results</t>
  </si>
  <si>
    <t>MSTGN4028</t>
  </si>
  <si>
    <t>Research and use information about textiles</t>
  </si>
  <si>
    <t>MSTGN5005</t>
  </si>
  <si>
    <t>Provide global operations support</t>
  </si>
  <si>
    <t>MSTGN5010</t>
  </si>
  <si>
    <t>Coordinate quality assurance for TCF products and services</t>
  </si>
  <si>
    <t>MSTGN5012</t>
  </si>
  <si>
    <t>Participate in production planning processes</t>
  </si>
  <si>
    <t>MSTGN5013</t>
  </si>
  <si>
    <t>Prepare technical workplace documentation</t>
  </si>
  <si>
    <t>MSTGN5014</t>
  </si>
  <si>
    <t>Research and plan for opportunities in the TCF market</t>
  </si>
  <si>
    <t>MSTGN5015</t>
  </si>
  <si>
    <t>Work with local and international TCF supply chains</t>
  </si>
  <si>
    <t>MSTGN5016</t>
  </si>
  <si>
    <t>Develop textile designs using digital software</t>
  </si>
  <si>
    <t>MSTGN5017</t>
  </si>
  <si>
    <t>Assess impacts of emerging industry innovations and practices</t>
  </si>
  <si>
    <t>MSTGN5018</t>
  </si>
  <si>
    <t>Research and analyse textile materials</t>
  </si>
  <si>
    <t>MSTGN6007</t>
  </si>
  <si>
    <t>Manage production processes</t>
  </si>
  <si>
    <t>MSTGN6008</t>
  </si>
  <si>
    <t>Negotiate and manage contracts to produce finished design products</t>
  </si>
  <si>
    <t>MSTGN6009</t>
  </si>
  <si>
    <t>Research and evaluate processes and products</t>
  </si>
  <si>
    <t>MSTGN6010</t>
  </si>
  <si>
    <t>Manage TCF product development</t>
  </si>
  <si>
    <t>MSTGN6011</t>
  </si>
  <si>
    <t>Map and establish TCF supply chain process</t>
  </si>
  <si>
    <t>MSTGN6012</t>
  </si>
  <si>
    <t>Evaluate commercial viability of products</t>
  </si>
  <si>
    <t>MSTLA2011</t>
  </si>
  <si>
    <t>Apply infection control policies and procedures in laundry operations</t>
  </si>
  <si>
    <t>MSTLA2012</t>
  </si>
  <si>
    <t>Operate washing machines</t>
  </si>
  <si>
    <t>MSTLA2014</t>
  </si>
  <si>
    <t>Inspect, fold and pack theatre linen</t>
  </si>
  <si>
    <t>MSTLA3003</t>
  </si>
  <si>
    <t>Control washing operations</t>
  </si>
  <si>
    <t>MSTLA3004</t>
  </si>
  <si>
    <t>Control linen rewash</t>
  </si>
  <si>
    <t>MSTLA3005</t>
  </si>
  <si>
    <t>Control laundry finishing operations</t>
  </si>
  <si>
    <t>MSTLA3006</t>
  </si>
  <si>
    <t>Control conditioning and safe drying processes</t>
  </si>
  <si>
    <t>MSTLA3007</t>
  </si>
  <si>
    <t>Control batch washer operations</t>
  </si>
  <si>
    <t>MSTLA3008</t>
  </si>
  <si>
    <t>Determine linen rental requirements</t>
  </si>
  <si>
    <t>MSTLG2002</t>
  </si>
  <si>
    <t>Sew leather by machine</t>
  </si>
  <si>
    <t>MSTLG2003</t>
  </si>
  <si>
    <t>Perform table work</t>
  </si>
  <si>
    <t>MSTLG2004</t>
  </si>
  <si>
    <t>Operate leather production machines</t>
  </si>
  <si>
    <t>MSTLG2005</t>
  </si>
  <si>
    <t>Split leather pieces</t>
  </si>
  <si>
    <t>MSTLG2007</t>
  </si>
  <si>
    <t>Skive leather pieces</t>
  </si>
  <si>
    <t>MSTLG2008</t>
  </si>
  <si>
    <t>Determine characteristics of materials used in leather goods production</t>
  </si>
  <si>
    <t>MSTLG3002</t>
  </si>
  <si>
    <t>MSTLG3003</t>
  </si>
  <si>
    <t>Sew leather by hand</t>
  </si>
  <si>
    <t>MSTLG3005</t>
  </si>
  <si>
    <t>Grade leather</t>
  </si>
  <si>
    <t>MSTML1001</t>
  </si>
  <si>
    <t>Make a simple headpiece</t>
  </si>
  <si>
    <t>MSTML2001</t>
  </si>
  <si>
    <t>Identify materials used in millinery</t>
  </si>
  <si>
    <t>MSTML2002</t>
  </si>
  <si>
    <t>Make flat patterns for millinery</t>
  </si>
  <si>
    <t>MSTML2003</t>
  </si>
  <si>
    <t>Produce and attach millinery trims</t>
  </si>
  <si>
    <t>MSTML2004</t>
  </si>
  <si>
    <t>Produce felt for millinery</t>
  </si>
  <si>
    <t>MSTML2005</t>
  </si>
  <si>
    <t>Place and cut millinery patterns</t>
  </si>
  <si>
    <t>MSTML2006</t>
  </si>
  <si>
    <t>Make millinery with flat pattern components</t>
  </si>
  <si>
    <t>MSTML2007</t>
  </si>
  <si>
    <t>Block and shape millinery by hand</t>
  </si>
  <si>
    <t>MSTML2008</t>
  </si>
  <si>
    <t>Assemble simple blocked millinery components</t>
  </si>
  <si>
    <t>MSTML2009</t>
  </si>
  <si>
    <t>Apply millinery sewing and adhesion techniques</t>
  </si>
  <si>
    <t>MSTML3001</t>
  </si>
  <si>
    <t>Make flat patterns from hat blocks</t>
  </si>
  <si>
    <t>MSTML3002</t>
  </si>
  <si>
    <t>Block and shape complex millinery</t>
  </si>
  <si>
    <t>MSTML3003</t>
  </si>
  <si>
    <t>Make millinery using patterns derived from hat block</t>
  </si>
  <si>
    <t>MSTML3004</t>
  </si>
  <si>
    <t>Identify performance and handling requirements of millinery materials</t>
  </si>
  <si>
    <t>MSTML3005</t>
  </si>
  <si>
    <t>Assemble complex blocked millinery components</t>
  </si>
  <si>
    <t>MSTML4001</t>
  </si>
  <si>
    <t>Undertake specific millinery construction techniques</t>
  </si>
  <si>
    <t>MSTML4002</t>
  </si>
  <si>
    <t>Rejuvenate millinery</t>
  </si>
  <si>
    <t>MSTML4003</t>
  </si>
  <si>
    <t>Present and display millinery</t>
  </si>
  <si>
    <t>MSTML4004</t>
  </si>
  <si>
    <t>Manage millinery procurement and cost millinery products</t>
  </si>
  <si>
    <t>MSTML4005</t>
  </si>
  <si>
    <t>Undertake initial millinery consultation, subsequent fittings and finishing</t>
  </si>
  <si>
    <t>MSTML4006</t>
  </si>
  <si>
    <t>Sketch and prepare millinery fashion designs</t>
  </si>
  <si>
    <t>MSTML4007</t>
  </si>
  <si>
    <t>Make millinery patterns</t>
  </si>
  <si>
    <t>MSTML4008</t>
  </si>
  <si>
    <t>Undertake couture millinery</t>
  </si>
  <si>
    <t>MSTML4009</t>
  </si>
  <si>
    <t>Modify millinery blocks to make new shapes</t>
  </si>
  <si>
    <t>MSTML4010</t>
  </si>
  <si>
    <t>Make couture trims</t>
  </si>
  <si>
    <t>MSTTF2017</t>
  </si>
  <si>
    <t>Use canvas and sail production tools</t>
  </si>
  <si>
    <t>MSTTF2018</t>
  </si>
  <si>
    <t>Select and handle materials for manufactured textile products</t>
  </si>
  <si>
    <t>MSTTF2019</t>
  </si>
  <si>
    <t>Cut and form metal</t>
  </si>
  <si>
    <t>MSTTF2020</t>
  </si>
  <si>
    <t>Use adhesives</t>
  </si>
  <si>
    <t>MSTTF2021</t>
  </si>
  <si>
    <t>Stitch by hand</t>
  </si>
  <si>
    <t>MSTTF2022</t>
  </si>
  <si>
    <t>Weld plastic materials</t>
  </si>
  <si>
    <t>MSTTF3008</t>
  </si>
  <si>
    <t>Establish client and site requirements for manufactured textile products</t>
  </si>
  <si>
    <t>MSTTF3009</t>
  </si>
  <si>
    <t>Create drawings for manufactured textile products</t>
  </si>
  <si>
    <t>MSTTF3010</t>
  </si>
  <si>
    <t>Product digital patterns for 2D manufactured textile products</t>
  </si>
  <si>
    <t>MSTTF3011</t>
  </si>
  <si>
    <t>Apply lofting skills to sail making</t>
  </si>
  <si>
    <t>MSTTF3012</t>
  </si>
  <si>
    <t>Cut and join sail panels</t>
  </si>
  <si>
    <t>MSTTF3013</t>
  </si>
  <si>
    <t>Construct manufactured textile products</t>
  </si>
  <si>
    <t>MSTTF3014</t>
  </si>
  <si>
    <t>Install manufactured textile products</t>
  </si>
  <si>
    <t>MSTTX2014</t>
  </si>
  <si>
    <t>Perform industrial sewing on textile products</t>
  </si>
  <si>
    <t>MSTTX3004</t>
  </si>
  <si>
    <t>Set up textile production machines for product change</t>
  </si>
  <si>
    <t>MSTTX3006</t>
  </si>
  <si>
    <t>Ensure efficient operation of textile machines</t>
  </si>
  <si>
    <t>MSTTX3007</t>
  </si>
  <si>
    <t>Prepare dyes for textile production</t>
  </si>
  <si>
    <t>MSTTX3010</t>
  </si>
  <si>
    <t>Monitor textile production processes</t>
  </si>
  <si>
    <t>MSTTX3011</t>
  </si>
  <si>
    <t>Set up, adjust and monitor a machine for TCF production</t>
  </si>
  <si>
    <t>MSTTX3014</t>
  </si>
  <si>
    <t>Set up, adjust and maintain industrial sewing machines</t>
  </si>
  <si>
    <t>T</t>
  </si>
  <si>
    <t>Y</t>
  </si>
  <si>
    <t>N</t>
  </si>
  <si>
    <t>NA</t>
  </si>
  <si>
    <r>
      <t>Delegate Title:</t>
    </r>
    <r>
      <rPr>
        <sz val="10"/>
        <rFont val="Lato"/>
        <family val="2"/>
        <scheme val="minor"/>
      </rPr>
      <t xml:space="preserve">  Manager, Partnerships</t>
    </r>
  </si>
  <si>
    <r>
      <t>Date Approved:</t>
    </r>
    <r>
      <rPr>
        <sz val="10"/>
        <color rgb="FF000000"/>
        <rFont val="Lato"/>
        <family val="2"/>
        <scheme val="minor"/>
      </rPr>
      <t xml:space="preserve"> 09/04/2024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</si>
</sst>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3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u/>
      <sz val="10"/>
      <color rgb="FF3333FF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Lato"/>
      <family val="2"/>
    </font>
    <font>
      <b/>
      <sz val="11"/>
      <name val="Lato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2" applyFont="1" applyFill="1" applyBorder="1" applyAlignment="1">
      <alignment vertical="top"/>
    </xf>
    <xf numFmtId="49" fontId="3" fillId="0" borderId="0" xfId="2" applyNumberFormat="1" applyFont="1" applyFill="1" applyBorder="1" applyAlignment="1">
      <alignment vertical="top"/>
    </xf>
    <xf numFmtId="0" fontId="3" fillId="0" borderId="0" xfId="2" applyFont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5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NumberFormat="1" applyFont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3" fillId="0" borderId="0" xfId="6" applyFont="1" applyBorder="1" applyAlignment="1">
      <alignment horizontal="center" vertical="top"/>
    </xf>
    <xf numFmtId="0" fontId="3" fillId="0" borderId="0" xfId="5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vertical="top"/>
    </xf>
    <xf numFmtId="0" fontId="3" fillId="0" borderId="3" xfId="2" applyNumberFormat="1" applyFont="1" applyBorder="1" applyAlignment="1">
      <alignment horizontal="left" vertical="top"/>
    </xf>
    <xf numFmtId="0" fontId="7" fillId="2" borderId="2" xfId="2" applyNumberFormat="1" applyFont="1" applyFill="1" applyBorder="1" applyAlignment="1">
      <alignment horizontal="left" vertical="top" wrapText="1"/>
    </xf>
    <xf numFmtId="0" fontId="7" fillId="2" borderId="4" xfId="2" applyNumberFormat="1" applyFont="1" applyFill="1" applyBorder="1" applyAlignment="1">
      <alignment horizontal="left" vertical="top" wrapText="1"/>
    </xf>
    <xf numFmtId="0" fontId="7" fillId="2" borderId="4" xfId="2" applyNumberFormat="1" applyFont="1" applyFill="1" applyBorder="1" applyAlignment="1">
      <alignment horizontal="center" vertical="top" wrapText="1"/>
    </xf>
    <xf numFmtId="0" fontId="3" fillId="0" borderId="0" xfId="5" applyFont="1" applyFill="1" applyAlignment="1">
      <alignment horizontal="left" vertical="top"/>
    </xf>
    <xf numFmtId="0" fontId="3" fillId="0" borderId="0" xfId="6" applyFont="1" applyFill="1" applyBorder="1" applyAlignment="1">
      <alignment vertical="top" wrapText="1"/>
    </xf>
    <xf numFmtId="1" fontId="3" fillId="3" borderId="0" xfId="5" applyNumberFormat="1" applyFont="1" applyFill="1" applyAlignment="1">
      <alignment horizontal="center" vertical="top"/>
    </xf>
    <xf numFmtId="1" fontId="3" fillId="0" borderId="0" xfId="1" applyNumberFormat="1" applyFont="1" applyFill="1" applyAlignment="1">
      <alignment horizontal="center" vertical="top"/>
    </xf>
    <xf numFmtId="1" fontId="3" fillId="0" borderId="0" xfId="1" applyNumberFormat="1" applyFont="1" applyBorder="1" applyAlignment="1">
      <alignment horizontal="center" vertical="top"/>
    </xf>
    <xf numFmtId="1" fontId="3" fillId="0" borderId="0" xfId="1" applyNumberFormat="1" applyFont="1" applyAlignment="1">
      <alignment horizontal="center" vertical="top"/>
    </xf>
    <xf numFmtId="49" fontId="3" fillId="3" borderId="0" xfId="5" applyNumberFormat="1" applyFont="1" applyFill="1" applyAlignment="1">
      <alignment horizontal="left" vertical="top"/>
    </xf>
    <xf numFmtId="0" fontId="2" fillId="0" borderId="3" xfId="2" applyNumberFormat="1" applyFont="1" applyFill="1" applyBorder="1" applyAlignment="1">
      <alignment horizontal="left" vertical="top"/>
    </xf>
    <xf numFmtId="0" fontId="2" fillId="0" borderId="1" xfId="2" applyNumberFormat="1" applyFont="1" applyFill="1" applyBorder="1" applyAlignment="1">
      <alignment horizontal="left" vertical="top" wrapText="1"/>
    </xf>
    <xf numFmtId="0" fontId="2" fillId="0" borderId="1" xfId="2" applyNumberFormat="1" applyFont="1" applyFill="1" applyBorder="1" applyAlignment="1">
      <alignment horizontal="center" vertical="top"/>
    </xf>
    <xf numFmtId="1" fontId="2" fillId="0" borderId="1" xfId="2" applyNumberFormat="1" applyFont="1" applyFill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3" fontId="2" fillId="0" borderId="1" xfId="2" applyNumberFormat="1" applyFont="1" applyFill="1" applyBorder="1" applyAlignment="1">
      <alignment horizontal="center" vertical="top"/>
    </xf>
    <xf numFmtId="0" fontId="3" fillId="0" borderId="3" xfId="2" applyNumberFormat="1" applyFont="1" applyFill="1" applyBorder="1" applyAlignment="1">
      <alignment horizontal="left" vertical="top"/>
    </xf>
    <xf numFmtId="0" fontId="3" fillId="0" borderId="1" xfId="2" applyNumberFormat="1" applyFont="1" applyFill="1" applyBorder="1" applyAlignment="1">
      <alignment horizontal="left" vertical="top" wrapText="1"/>
    </xf>
    <xf numFmtId="0" fontId="3" fillId="0" borderId="1" xfId="2" applyNumberFormat="1" applyFont="1" applyFill="1" applyBorder="1" applyAlignment="1">
      <alignment horizontal="center" vertical="top"/>
    </xf>
    <xf numFmtId="1" fontId="3" fillId="0" borderId="1" xfId="2" applyNumberFormat="1" applyFont="1" applyFill="1" applyBorder="1" applyAlignment="1">
      <alignment horizontal="center" vertical="top"/>
    </xf>
    <xf numFmtId="164" fontId="3" fillId="0" borderId="1" xfId="1" applyNumberFormat="1" applyFont="1" applyFill="1" applyBorder="1" applyAlignment="1">
      <alignment horizontal="center" vertical="top"/>
    </xf>
    <xf numFmtId="3" fontId="3" fillId="0" borderId="1" xfId="2" applyNumberFormat="1" applyFont="1" applyFill="1" applyBorder="1" applyAlignment="1">
      <alignment horizontal="center" vertical="top"/>
    </xf>
    <xf numFmtId="0" fontId="11" fillId="0" borderId="5" xfId="11" applyNumberFormat="1" applyFont="1" applyFill="1" applyBorder="1" applyAlignment="1">
      <alignment horizontal="center" vertical="top"/>
    </xf>
    <xf numFmtId="1" fontId="11" fillId="0" borderId="5" xfId="11" applyNumberFormat="1" applyFont="1" applyFill="1" applyBorder="1" applyAlignment="1">
      <alignment horizontal="center" vertical="top"/>
    </xf>
    <xf numFmtId="3" fontId="11" fillId="0" borderId="5" xfId="11" applyNumberFormat="1" applyFont="1" applyBorder="1" applyAlignment="1">
      <alignment horizontal="center" vertical="top"/>
    </xf>
    <xf numFmtId="1" fontId="11" fillId="0" borderId="5" xfId="11" applyNumberFormat="1" applyFont="1" applyBorder="1" applyAlignment="1">
      <alignment horizontal="center" vertical="top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3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top" wrapText="1"/>
    </xf>
  </cellXfs>
  <cellStyles count="12">
    <cellStyle name="Comma" xfId="1" builtinId="3"/>
    <cellStyle name="Hyperlink 2" xfId="4"/>
    <cellStyle name="Normal" xfId="0" builtinId="0"/>
    <cellStyle name="Normal 2" xfId="3"/>
    <cellStyle name="Normal 2 3" xfId="2"/>
    <cellStyle name="Normal 2 3 2" xfId="6"/>
    <cellStyle name="Normal 2 3 2 2 2" xfId="7"/>
    <cellStyle name="Normal 2 3 2 4" xfId="9"/>
    <cellStyle name="Normal 2 3 4" xfId="11"/>
    <cellStyle name="Normal 3" xfId="5"/>
    <cellStyle name="Normal 4" xfId="8"/>
    <cellStyle name="Normal 6" xfId="10"/>
  </cellStyles>
  <dxfs count="21">
    <dxf>
      <fill>
        <patternFill>
          <bgColor theme="3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64" formatCode="#,##0_ ;\-#,##0\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minor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>
      <tableStyleElement type="headerRow" dxfId="20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5" name="Table5" displayName="Table5" ref="A7:G23" totalsRowShown="0" headerRowDxfId="19" dataDxfId="17" headerRowBorderDxfId="18" tableBorderDxfId="16" totalsRowBorderDxfId="15" headerRowCellStyle="Normal 2 3" dataCellStyle="Normal 2 3">
  <autoFilter ref="A7:G23"/>
  <tableColumns count="7">
    <tableColumn id="1" name="Code" dataDxfId="14" dataCellStyle="Normal 2 3"/>
    <tableColumn id="2" name="Qualification" dataDxfId="13" dataCellStyle="Normal 2 3"/>
    <tableColumn id="3" name="Apprenticeship _x000a_/Traineeship_x000a_(A/T/NA)" dataDxfId="12" dataCellStyle="Normal 2 3"/>
    <tableColumn id="4" name="Duration_x000a_(Months)" dataDxfId="11" dataCellStyle="Normal 2 3"/>
    <tableColumn id="5" name="SBAT _x000a_(Y/N/NA)" dataDxfId="10" dataCellStyle="Normal 2 3"/>
    <tableColumn id="6" name="Maximum_x000a_Payable_x000a_Hours" dataDxfId="9" dataCellStyle="Comma"/>
    <tableColumn id="7" name="Industry_x000a_Group_x000a_(#)" dataDxfId="8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E244" totalsRowShown="0" headerRowBorderDxfId="7" tableBorderDxfId="6">
  <autoFilter ref="A1:E244"/>
  <sortState ref="A2:E244">
    <sortCondition ref="D244"/>
  </sortState>
  <tableColumns count="5">
    <tableColumn id="1" name="Code" dataDxfId="5" dataCellStyle="Normal 3"/>
    <tableColumn id="2" name="Title" dataDxfId="4" dataCellStyle="Normal 3"/>
    <tableColumn id="5" name="Code2" dataDxfId="3" dataCellStyle="Normal 3">
      <calculatedColumnFormula>TRIM(Table3[[#This Row],[Code]])</calculatedColumnFormula>
    </tableColumn>
    <tableColumn id="3" name="Maximum Payable Hours" dataDxfId="2" dataCellStyle="Comma"/>
    <tableColumn id="4" name="Industry Group" dataDxfId="1" dataCellStyle="Normal 3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8"/>
  <sheetViews>
    <sheetView tabSelected="1" zoomScaleNormal="100" workbookViewId="0">
      <selection activeCell="G16" sqref="G16"/>
    </sheetView>
  </sheetViews>
  <sheetFormatPr defaultColWidth="8.296875" defaultRowHeight="13.2" x14ac:dyDescent="0.25"/>
  <cols>
    <col min="1" max="1" width="11.19921875" style="9" customWidth="1"/>
    <col min="2" max="2" width="46.09765625" style="9" customWidth="1"/>
    <col min="3" max="3" width="12.59765625" style="9" customWidth="1"/>
    <col min="4" max="4" width="8.09765625" style="9" customWidth="1"/>
    <col min="5" max="5" width="9.19921875" style="9" customWidth="1"/>
    <col min="6" max="6" width="8.59765625" style="9" customWidth="1"/>
    <col min="7" max="7" width="8.09765625" style="9" customWidth="1"/>
    <col min="8" max="9" width="8.296875" style="9"/>
    <col min="10" max="10" width="8.296875" style="9" customWidth="1"/>
    <col min="11" max="16384" width="8.296875" style="9"/>
  </cols>
  <sheetData>
    <row r="1" spans="1:7" x14ac:dyDescent="0.25">
      <c r="A1" s="1" t="s">
        <v>19</v>
      </c>
      <c r="B1" s="1"/>
      <c r="C1" s="2" t="s">
        <v>10</v>
      </c>
      <c r="D1" s="2"/>
      <c r="E1" s="2"/>
      <c r="F1" s="2"/>
      <c r="G1" s="2"/>
    </row>
    <row r="2" spans="1:7" x14ac:dyDescent="0.25">
      <c r="A2" s="1" t="s">
        <v>20</v>
      </c>
      <c r="B2" s="1"/>
      <c r="C2" s="2" t="s">
        <v>11</v>
      </c>
      <c r="D2" s="2"/>
      <c r="E2" s="2"/>
      <c r="F2" s="2"/>
      <c r="G2" s="2"/>
    </row>
    <row r="3" spans="1:7" x14ac:dyDescent="0.25">
      <c r="A3" s="1" t="s">
        <v>22</v>
      </c>
      <c r="B3" s="1"/>
      <c r="C3" s="1" t="s">
        <v>0</v>
      </c>
      <c r="D3" s="1"/>
      <c r="E3" s="1"/>
      <c r="F3" s="1"/>
      <c r="G3" s="1"/>
    </row>
    <row r="4" spans="1:7" x14ac:dyDescent="0.25">
      <c r="A4" s="1" t="s">
        <v>21</v>
      </c>
      <c r="B4" s="1"/>
      <c r="C4" s="3"/>
      <c r="D4" s="3"/>
      <c r="E4" s="3"/>
      <c r="F4" s="3"/>
      <c r="G4" s="3"/>
    </row>
    <row r="5" spans="1:7" s="10" customFormat="1" x14ac:dyDescent="0.25">
      <c r="A5" s="50" t="s">
        <v>12</v>
      </c>
      <c r="B5" s="50"/>
      <c r="C5" s="50"/>
      <c r="D5" s="50"/>
      <c r="E5" s="50"/>
      <c r="F5" s="50"/>
      <c r="G5" s="50"/>
    </row>
    <row r="6" spans="1:7" s="10" customFormat="1" x14ac:dyDescent="0.25">
      <c r="A6" s="49" t="s">
        <v>13</v>
      </c>
      <c r="B6" s="49"/>
      <c r="C6" s="49"/>
      <c r="D6" s="49"/>
      <c r="E6" s="49"/>
      <c r="F6" s="49"/>
      <c r="G6" s="49"/>
    </row>
    <row r="7" spans="1:7" ht="39.6" x14ac:dyDescent="0.25">
      <c r="A7" s="21" t="s">
        <v>1</v>
      </c>
      <c r="B7" s="22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7</v>
      </c>
    </row>
    <row r="8" spans="1:7" x14ac:dyDescent="0.25">
      <c r="A8" s="20" t="s">
        <v>23</v>
      </c>
      <c r="B8" s="11" t="s">
        <v>24</v>
      </c>
      <c r="C8" s="43" t="s">
        <v>540</v>
      </c>
      <c r="D8" s="44">
        <v>12</v>
      </c>
      <c r="E8" s="43" t="s">
        <v>541</v>
      </c>
      <c r="F8" s="45">
        <v>630</v>
      </c>
      <c r="G8" s="46">
        <v>7</v>
      </c>
    </row>
    <row r="9" spans="1:7" x14ac:dyDescent="0.25">
      <c r="A9" s="31" t="s">
        <v>25</v>
      </c>
      <c r="B9" s="32" t="s">
        <v>26</v>
      </c>
      <c r="C9" s="33" t="s">
        <v>540</v>
      </c>
      <c r="D9" s="34">
        <v>18</v>
      </c>
      <c r="E9" s="33" t="s">
        <v>541</v>
      </c>
      <c r="F9" s="35">
        <v>600</v>
      </c>
      <c r="G9" s="36">
        <v>7</v>
      </c>
    </row>
    <row r="10" spans="1:7" x14ac:dyDescent="0.25">
      <c r="A10" s="31" t="s">
        <v>27</v>
      </c>
      <c r="B10" s="32" t="s">
        <v>28</v>
      </c>
      <c r="C10" s="33" t="s">
        <v>540</v>
      </c>
      <c r="D10" s="34">
        <v>12</v>
      </c>
      <c r="E10" s="33" t="s">
        <v>541</v>
      </c>
      <c r="F10" s="35">
        <v>630</v>
      </c>
      <c r="G10" s="36">
        <v>7</v>
      </c>
    </row>
    <row r="11" spans="1:7" ht="13.8" x14ac:dyDescent="0.25">
      <c r="A11" s="47" t="s">
        <v>29</v>
      </c>
      <c r="B11" s="47" t="s">
        <v>30</v>
      </c>
      <c r="C11" s="48" t="s">
        <v>540</v>
      </c>
      <c r="D11" s="48">
        <v>36</v>
      </c>
      <c r="E11" s="48" t="s">
        <v>541</v>
      </c>
      <c r="F11" s="48">
        <v>1180</v>
      </c>
      <c r="G11" s="48">
        <v>7</v>
      </c>
    </row>
    <row r="12" spans="1:7" x14ac:dyDescent="0.25">
      <c r="A12" s="20" t="s">
        <v>31</v>
      </c>
      <c r="B12" s="11" t="s">
        <v>32</v>
      </c>
      <c r="C12" s="12" t="s">
        <v>540</v>
      </c>
      <c r="D12" s="13">
        <v>24</v>
      </c>
      <c r="E12" s="12" t="s">
        <v>541</v>
      </c>
      <c r="F12" s="14">
        <v>750</v>
      </c>
      <c r="G12" s="15">
        <v>7</v>
      </c>
    </row>
    <row r="13" spans="1:7" x14ac:dyDescent="0.25">
      <c r="A13" s="20" t="s">
        <v>33</v>
      </c>
      <c r="B13" s="11" t="s">
        <v>34</v>
      </c>
      <c r="C13" s="12" t="s">
        <v>540</v>
      </c>
      <c r="D13" s="13">
        <v>24</v>
      </c>
      <c r="E13" s="12" t="s">
        <v>541</v>
      </c>
      <c r="F13" s="14">
        <v>930</v>
      </c>
      <c r="G13" s="15">
        <v>7</v>
      </c>
    </row>
    <row r="14" spans="1:7" x14ac:dyDescent="0.25">
      <c r="A14" s="37" t="s">
        <v>35</v>
      </c>
      <c r="B14" s="38" t="s">
        <v>36</v>
      </c>
      <c r="C14" s="39" t="s">
        <v>540</v>
      </c>
      <c r="D14" s="40">
        <v>24</v>
      </c>
      <c r="E14" s="39" t="s">
        <v>541</v>
      </c>
      <c r="F14" s="41">
        <v>990</v>
      </c>
      <c r="G14" s="42">
        <v>7</v>
      </c>
    </row>
    <row r="15" spans="1:7" x14ac:dyDescent="0.25">
      <c r="A15" s="37" t="s">
        <v>37</v>
      </c>
      <c r="B15" s="38" t="s">
        <v>38</v>
      </c>
      <c r="C15" s="39" t="s">
        <v>540</v>
      </c>
      <c r="D15" s="40">
        <v>24</v>
      </c>
      <c r="E15" s="39" t="s">
        <v>541</v>
      </c>
      <c r="F15" s="41">
        <v>900</v>
      </c>
      <c r="G15" s="42">
        <v>7</v>
      </c>
    </row>
    <row r="16" spans="1:7" x14ac:dyDescent="0.25">
      <c r="A16" s="31" t="s">
        <v>39</v>
      </c>
      <c r="B16" s="32" t="s">
        <v>40</v>
      </c>
      <c r="C16" s="33" t="s">
        <v>540</v>
      </c>
      <c r="D16" s="34">
        <v>24</v>
      </c>
      <c r="E16" s="33" t="s">
        <v>541</v>
      </c>
      <c r="F16" s="35">
        <v>910</v>
      </c>
      <c r="G16" s="36">
        <v>7</v>
      </c>
    </row>
    <row r="17" spans="1:7" x14ac:dyDescent="0.25">
      <c r="A17" s="31" t="s">
        <v>41</v>
      </c>
      <c r="B17" s="32" t="s">
        <v>42</v>
      </c>
      <c r="C17" s="33" t="s">
        <v>540</v>
      </c>
      <c r="D17" s="34">
        <v>24</v>
      </c>
      <c r="E17" s="33" t="s">
        <v>541</v>
      </c>
      <c r="F17" s="35">
        <v>930</v>
      </c>
      <c r="G17" s="36">
        <v>7</v>
      </c>
    </row>
    <row r="18" spans="1:7" x14ac:dyDescent="0.25">
      <c r="A18" s="31" t="s">
        <v>43</v>
      </c>
      <c r="B18" s="32" t="s">
        <v>44</v>
      </c>
      <c r="C18" s="33" t="s">
        <v>540</v>
      </c>
      <c r="D18" s="34">
        <v>48</v>
      </c>
      <c r="E18" s="33" t="s">
        <v>542</v>
      </c>
      <c r="F18" s="35">
        <v>1500</v>
      </c>
      <c r="G18" s="36">
        <v>7</v>
      </c>
    </row>
    <row r="19" spans="1:7" x14ac:dyDescent="0.25">
      <c r="A19" s="31" t="s">
        <v>45</v>
      </c>
      <c r="B19" s="32" t="s">
        <v>46</v>
      </c>
      <c r="C19" s="33" t="s">
        <v>540</v>
      </c>
      <c r="D19" s="34">
        <v>36</v>
      </c>
      <c r="E19" s="33" t="s">
        <v>542</v>
      </c>
      <c r="F19" s="35">
        <v>1180</v>
      </c>
      <c r="G19" s="36">
        <v>7</v>
      </c>
    </row>
    <row r="20" spans="1:7" x14ac:dyDescent="0.25">
      <c r="A20" s="37" t="s">
        <v>47</v>
      </c>
      <c r="B20" s="38" t="s">
        <v>48</v>
      </c>
      <c r="C20" s="39" t="s">
        <v>540</v>
      </c>
      <c r="D20" s="40">
        <v>48</v>
      </c>
      <c r="E20" s="39" t="s">
        <v>542</v>
      </c>
      <c r="F20" s="41">
        <v>1400</v>
      </c>
      <c r="G20" s="42">
        <v>7</v>
      </c>
    </row>
    <row r="21" spans="1:7" x14ac:dyDescent="0.25">
      <c r="A21" s="37" t="s">
        <v>49</v>
      </c>
      <c r="B21" s="38" t="s">
        <v>50</v>
      </c>
      <c r="C21" s="39" t="s">
        <v>540</v>
      </c>
      <c r="D21" s="40">
        <v>36</v>
      </c>
      <c r="E21" s="39" t="s">
        <v>542</v>
      </c>
      <c r="F21" s="41">
        <v>1110</v>
      </c>
      <c r="G21" s="42">
        <v>7</v>
      </c>
    </row>
    <row r="22" spans="1:7" x14ac:dyDescent="0.25">
      <c r="A22" s="31" t="s">
        <v>51</v>
      </c>
      <c r="B22" s="32" t="s">
        <v>52</v>
      </c>
      <c r="C22" s="33" t="s">
        <v>540</v>
      </c>
      <c r="D22" s="34">
        <v>48</v>
      </c>
      <c r="E22" s="33" t="s">
        <v>542</v>
      </c>
      <c r="F22" s="35">
        <v>2270</v>
      </c>
      <c r="G22" s="36">
        <v>7</v>
      </c>
    </row>
    <row r="23" spans="1:7" x14ac:dyDescent="0.25">
      <c r="A23" s="31" t="s">
        <v>53</v>
      </c>
      <c r="B23" s="32" t="s">
        <v>54</v>
      </c>
      <c r="C23" s="33" t="s">
        <v>543</v>
      </c>
      <c r="D23" s="34" t="s">
        <v>543</v>
      </c>
      <c r="E23" s="33" t="s">
        <v>543</v>
      </c>
      <c r="F23" s="35">
        <v>920</v>
      </c>
      <c r="G23" s="36">
        <v>7</v>
      </c>
    </row>
    <row r="24" spans="1:7" x14ac:dyDescent="0.25">
      <c r="A24" s="4" t="s">
        <v>8</v>
      </c>
      <c r="B24" s="5"/>
      <c r="C24" s="6"/>
      <c r="D24" s="7"/>
      <c r="E24" s="6"/>
      <c r="F24" s="7"/>
      <c r="G24" s="7"/>
    </row>
    <row r="25" spans="1:7" x14ac:dyDescent="0.25">
      <c r="A25" s="4" t="s">
        <v>9</v>
      </c>
      <c r="B25" s="5"/>
      <c r="C25" s="6"/>
      <c r="D25" s="7"/>
      <c r="E25" s="6"/>
      <c r="F25" s="7"/>
      <c r="G25" s="7"/>
    </row>
    <row r="26" spans="1:7" x14ac:dyDescent="0.25">
      <c r="A26" s="1" t="s">
        <v>18</v>
      </c>
      <c r="B26" s="5"/>
      <c r="C26" s="6"/>
      <c r="D26" s="7"/>
      <c r="E26" s="6"/>
      <c r="F26" s="7"/>
      <c r="G26" s="7"/>
    </row>
    <row r="27" spans="1:7" x14ac:dyDescent="0.25">
      <c r="A27" s="1" t="s">
        <v>544</v>
      </c>
      <c r="B27" s="5"/>
      <c r="C27" s="6"/>
      <c r="D27" s="7"/>
      <c r="E27" s="6"/>
      <c r="F27" s="7"/>
      <c r="G27" s="7"/>
    </row>
    <row r="28" spans="1:7" x14ac:dyDescent="0.25">
      <c r="A28" s="8" t="s">
        <v>545</v>
      </c>
      <c r="B28" s="5"/>
      <c r="C28" s="6"/>
      <c r="D28" s="7"/>
      <c r="E28" s="6"/>
      <c r="F28" s="7"/>
      <c r="G28" s="7"/>
    </row>
  </sheetData>
  <mergeCells count="2">
    <mergeCell ref="A6:G6"/>
    <mergeCell ref="A5:G5"/>
  </mergeCells>
  <conditionalFormatting sqref="A8:G10 A12:G23">
    <cfRule type="expression" dxfId="0" priority="1">
      <formula>COUNTIF(#REF!,$A8)&gt;0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>&amp;R&amp;"Lato,Regular"&amp;10&amp;K000000Training package implementation advice - Textiles, Clothing and Footwear , Release 5.0</oddHeader>
    <oddFooter>&amp;L&amp;K000000Page &amp;P of &amp;N</oddFooter>
    <firstHeader xml:space="preserve">&amp;L&amp;"Lato Semibold,Regular"&amp;18Training package implementation advice - MST Textiles, Clothing and Footwear, Release 5.0 </firstHeader>
    <firstFooter>&amp;L&amp;"Lato,Regular"&amp;10&amp;K000000Department of &amp;"Lato,Bold"INDUSTRY, TOURISM AND TRADE&amp;"Lato,Regular"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44"/>
  <sheetViews>
    <sheetView workbookViewId="0">
      <selection activeCell="B15" sqref="B15"/>
    </sheetView>
  </sheetViews>
  <sheetFormatPr defaultColWidth="26.09765625" defaultRowHeight="13.2" x14ac:dyDescent="0.25"/>
  <cols>
    <col min="1" max="1" width="15.296875" style="18" customWidth="1"/>
    <col min="2" max="2" width="66" style="18" customWidth="1"/>
    <col min="3" max="3" width="15.296875" style="18" customWidth="1"/>
    <col min="4" max="4" width="20.69921875" style="17" bestFit="1" customWidth="1"/>
    <col min="5" max="5" width="13.8984375" style="17" bestFit="1" customWidth="1"/>
    <col min="6" max="6" width="4.59765625" style="19" customWidth="1"/>
    <col min="7" max="16384" width="26.09765625" style="19"/>
  </cols>
  <sheetData>
    <row r="1" spans="1:8" s="16" customFormat="1" ht="12.75" customHeight="1" x14ac:dyDescent="0.25">
      <c r="A1" s="22" t="s">
        <v>1</v>
      </c>
      <c r="B1" s="22" t="s">
        <v>15</v>
      </c>
      <c r="C1" s="22" t="s">
        <v>17</v>
      </c>
      <c r="D1" s="23" t="s">
        <v>16</v>
      </c>
      <c r="E1" s="23" t="s">
        <v>14</v>
      </c>
      <c r="G1" s="25"/>
      <c r="H1" s="25"/>
    </row>
    <row r="2" spans="1:8" x14ac:dyDescent="0.25">
      <c r="A2" s="24" t="s">
        <v>484</v>
      </c>
      <c r="B2" s="24" t="s">
        <v>485</v>
      </c>
      <c r="C2" s="30" t="str">
        <f>TRIM(Table3[[#This Row],[Code]])</f>
        <v>MSTML4003</v>
      </c>
      <c r="D2" s="29">
        <v>15</v>
      </c>
      <c r="E2" s="26"/>
      <c r="G2" s="25"/>
      <c r="H2" s="25"/>
    </row>
    <row r="3" spans="1:8" x14ac:dyDescent="0.25">
      <c r="A3" s="18" t="s">
        <v>61</v>
      </c>
      <c r="B3" s="18" t="s">
        <v>62</v>
      </c>
      <c r="C3" s="30" t="str">
        <f>TRIM(Table3[[#This Row],[Code]])</f>
        <v>MSTAT2004</v>
      </c>
      <c r="D3" s="28">
        <v>20</v>
      </c>
      <c r="E3" s="26"/>
      <c r="G3" s="25"/>
      <c r="H3" s="25"/>
    </row>
    <row r="4" spans="1:8" x14ac:dyDescent="0.25">
      <c r="A4" s="18" t="s">
        <v>69</v>
      </c>
      <c r="B4" s="18" t="s">
        <v>70</v>
      </c>
      <c r="C4" s="30" t="str">
        <f>TRIM(Table3[[#This Row],[Code]])</f>
        <v>MSTAT2008</v>
      </c>
      <c r="D4" s="29">
        <v>20</v>
      </c>
      <c r="E4" s="26"/>
      <c r="G4" s="25"/>
      <c r="H4" s="25"/>
    </row>
    <row r="5" spans="1:8" x14ac:dyDescent="0.25">
      <c r="A5" s="24" t="s">
        <v>133</v>
      </c>
      <c r="B5" s="24" t="s">
        <v>134</v>
      </c>
      <c r="C5" s="30" t="str">
        <f>TRIM(Table3[[#This Row],[Code]])</f>
        <v>MSTAT4017</v>
      </c>
      <c r="D5" s="29">
        <v>20</v>
      </c>
      <c r="E5" s="26"/>
      <c r="G5" s="25"/>
      <c r="H5" s="25"/>
    </row>
    <row r="6" spans="1:8" x14ac:dyDescent="0.25">
      <c r="A6" s="24" t="s">
        <v>199</v>
      </c>
      <c r="B6" s="24" t="s">
        <v>200</v>
      </c>
      <c r="C6" s="30" t="str">
        <f>TRIM(Table3[[#This Row],[Code]])</f>
        <v>MSTCL2014</v>
      </c>
      <c r="D6" s="29">
        <v>20</v>
      </c>
      <c r="E6" s="26"/>
      <c r="G6" s="25"/>
      <c r="H6" s="25"/>
    </row>
    <row r="7" spans="1:8" x14ac:dyDescent="0.25">
      <c r="A7" s="24" t="s">
        <v>205</v>
      </c>
      <c r="B7" s="24" t="s">
        <v>206</v>
      </c>
      <c r="C7" s="30" t="str">
        <f>TRIM(Table3[[#This Row],[Code]])</f>
        <v>MSTCL3016</v>
      </c>
      <c r="D7" s="29">
        <v>20</v>
      </c>
      <c r="E7" s="26"/>
    </row>
    <row r="8" spans="1:8" x14ac:dyDescent="0.25">
      <c r="A8" s="24" t="s">
        <v>303</v>
      </c>
      <c r="B8" s="24" t="s">
        <v>304</v>
      </c>
      <c r="C8" s="30" t="str">
        <f>TRIM(Table3[[#This Row],[Code]])</f>
        <v>MSTGN2016</v>
      </c>
      <c r="D8" s="29">
        <v>20</v>
      </c>
      <c r="E8" s="26"/>
    </row>
    <row r="9" spans="1:8" x14ac:dyDescent="0.25">
      <c r="A9" s="24" t="s">
        <v>313</v>
      </c>
      <c r="B9" s="24" t="s">
        <v>314</v>
      </c>
      <c r="C9" s="30" t="str">
        <f>TRIM(Table3[[#This Row],[Code]])</f>
        <v>MSTGN2021</v>
      </c>
      <c r="D9" s="29">
        <v>20</v>
      </c>
      <c r="E9" s="26"/>
    </row>
    <row r="10" spans="1:8" x14ac:dyDescent="0.25">
      <c r="A10" s="24" t="s">
        <v>339</v>
      </c>
      <c r="B10" s="24" t="s">
        <v>340</v>
      </c>
      <c r="C10" s="30" t="str">
        <f>TRIM(Table3[[#This Row],[Code]])</f>
        <v>MSTGN3019</v>
      </c>
      <c r="D10" s="29">
        <v>20</v>
      </c>
      <c r="E10" s="26"/>
    </row>
    <row r="11" spans="1:8" x14ac:dyDescent="0.25">
      <c r="A11" s="24" t="s">
        <v>454</v>
      </c>
      <c r="B11" s="24" t="s">
        <v>455</v>
      </c>
      <c r="C11" s="30" t="str">
        <f>TRIM(Table3[[#This Row],[Code]])</f>
        <v>MSTML2002</v>
      </c>
      <c r="D11" s="29">
        <v>20</v>
      </c>
      <c r="E11" s="26"/>
    </row>
    <row r="12" spans="1:8" x14ac:dyDescent="0.25">
      <c r="A12" s="24" t="s">
        <v>460</v>
      </c>
      <c r="B12" s="24" t="s">
        <v>461</v>
      </c>
      <c r="C12" s="30" t="str">
        <f>TRIM(Table3[[#This Row],[Code]])</f>
        <v>MSTML2005</v>
      </c>
      <c r="D12" s="29">
        <v>20</v>
      </c>
      <c r="E12" s="26"/>
    </row>
    <row r="13" spans="1:8" x14ac:dyDescent="0.25">
      <c r="A13" s="24" t="s">
        <v>462</v>
      </c>
      <c r="B13" s="24" t="s">
        <v>463</v>
      </c>
      <c r="C13" s="30" t="str">
        <f>TRIM(Table3[[#This Row],[Code]])</f>
        <v>MSTML2006</v>
      </c>
      <c r="D13" s="29">
        <v>20</v>
      </c>
      <c r="E13" s="26"/>
    </row>
    <row r="14" spans="1:8" x14ac:dyDescent="0.25">
      <c r="A14" s="18" t="s">
        <v>57</v>
      </c>
      <c r="B14" s="18" t="s">
        <v>58</v>
      </c>
      <c r="C14" s="30" t="str">
        <f>TRIM(Table3[[#This Row],[Code]])</f>
        <v>MSTAT2002</v>
      </c>
      <c r="D14" s="28">
        <v>30</v>
      </c>
      <c r="E14" s="26"/>
    </row>
    <row r="15" spans="1:8" x14ac:dyDescent="0.25">
      <c r="A15" s="18" t="s">
        <v>67</v>
      </c>
      <c r="B15" s="18" t="s">
        <v>68</v>
      </c>
      <c r="C15" s="30" t="str">
        <f>TRIM(Table3[[#This Row],[Code]])</f>
        <v>MSTAT2007</v>
      </c>
      <c r="D15" s="28">
        <v>30</v>
      </c>
      <c r="E15" s="26"/>
    </row>
    <row r="16" spans="1:8" x14ac:dyDescent="0.25">
      <c r="A16" s="18" t="s">
        <v>85</v>
      </c>
      <c r="B16" s="18" t="s">
        <v>86</v>
      </c>
      <c r="C16" s="30" t="str">
        <f>TRIM(Table3[[#This Row],[Code]])</f>
        <v>MSTAT3003</v>
      </c>
      <c r="D16" s="28">
        <v>30</v>
      </c>
      <c r="E16" s="26"/>
    </row>
    <row r="17" spans="1:5" x14ac:dyDescent="0.25">
      <c r="A17" s="24" t="s">
        <v>97</v>
      </c>
      <c r="B17" s="24" t="s">
        <v>98</v>
      </c>
      <c r="C17" s="30" t="str">
        <f>TRIM(Table3[[#This Row],[Code]])</f>
        <v>MSTAT3009</v>
      </c>
      <c r="D17" s="27">
        <v>30</v>
      </c>
      <c r="E17" s="26"/>
    </row>
    <row r="18" spans="1:5" x14ac:dyDescent="0.25">
      <c r="A18" s="24" t="s">
        <v>135</v>
      </c>
      <c r="B18" s="24" t="s">
        <v>136</v>
      </c>
      <c r="C18" s="30" t="str">
        <f>TRIM(Table3[[#This Row],[Code]])</f>
        <v>MSTAT4018</v>
      </c>
      <c r="D18" s="29">
        <v>30</v>
      </c>
      <c r="E18" s="26"/>
    </row>
    <row r="19" spans="1:5" x14ac:dyDescent="0.25">
      <c r="A19" s="24" t="s">
        <v>157</v>
      </c>
      <c r="B19" s="24" t="s">
        <v>158</v>
      </c>
      <c r="C19" s="30" t="str">
        <f>TRIM(Table3[[#This Row],[Code]])</f>
        <v>MSTAT5005</v>
      </c>
      <c r="D19" s="29">
        <v>30</v>
      </c>
      <c r="E19" s="26"/>
    </row>
    <row r="20" spans="1:5" x14ac:dyDescent="0.25">
      <c r="A20" s="24" t="s">
        <v>201</v>
      </c>
      <c r="B20" s="24" t="s">
        <v>202</v>
      </c>
      <c r="C20" s="30" t="str">
        <f>TRIM(Table3[[#This Row],[Code]])</f>
        <v>MSTCL2022</v>
      </c>
      <c r="D20" s="29">
        <v>30</v>
      </c>
      <c r="E20" s="26"/>
    </row>
    <row r="21" spans="1:5" x14ac:dyDescent="0.25">
      <c r="A21" s="24" t="s">
        <v>211</v>
      </c>
      <c r="B21" s="24" t="s">
        <v>212</v>
      </c>
      <c r="C21" s="30" t="str">
        <f>TRIM(Table3[[#This Row],[Code]])</f>
        <v>MSTDC2012</v>
      </c>
      <c r="D21" s="29">
        <v>30</v>
      </c>
      <c r="E21" s="26"/>
    </row>
    <row r="22" spans="1:5" x14ac:dyDescent="0.25">
      <c r="A22" s="24" t="s">
        <v>227</v>
      </c>
      <c r="B22" s="24" t="s">
        <v>228</v>
      </c>
      <c r="C22" s="30" t="str">
        <f>TRIM(Table3[[#This Row],[Code]])</f>
        <v>MSTFD4022</v>
      </c>
      <c r="D22" s="29">
        <v>30</v>
      </c>
      <c r="E22" s="26"/>
    </row>
    <row r="23" spans="1:5" x14ac:dyDescent="0.25">
      <c r="A23" s="24" t="s">
        <v>229</v>
      </c>
      <c r="B23" s="24" t="s">
        <v>230</v>
      </c>
      <c r="C23" s="30" t="str">
        <f>TRIM(Table3[[#This Row],[Code]])</f>
        <v>MSTFD4023</v>
      </c>
      <c r="D23" s="29">
        <v>30</v>
      </c>
      <c r="E23" s="26"/>
    </row>
    <row r="24" spans="1:5" x14ac:dyDescent="0.25">
      <c r="A24" s="24" t="s">
        <v>233</v>
      </c>
      <c r="B24" s="24" t="s">
        <v>234</v>
      </c>
      <c r="C24" s="30" t="str">
        <f>TRIM(Table3[[#This Row],[Code]])</f>
        <v>MSTFD5024</v>
      </c>
      <c r="D24" s="29">
        <v>30</v>
      </c>
      <c r="E24" s="26"/>
    </row>
    <row r="25" spans="1:5" x14ac:dyDescent="0.25">
      <c r="A25" s="24" t="s">
        <v>285</v>
      </c>
      <c r="B25" s="24" t="s">
        <v>286</v>
      </c>
      <c r="C25" s="30" t="str">
        <f>TRIM(Table3[[#This Row],[Code]])</f>
        <v>MSTFR2001</v>
      </c>
      <c r="D25" s="29">
        <v>30</v>
      </c>
      <c r="E25" s="26"/>
    </row>
    <row r="26" spans="1:5" x14ac:dyDescent="0.25">
      <c r="A26" s="24" t="s">
        <v>289</v>
      </c>
      <c r="B26" s="24" t="s">
        <v>290</v>
      </c>
      <c r="C26" s="30" t="str">
        <f>TRIM(Table3[[#This Row],[Code]])</f>
        <v>MSTFR2003</v>
      </c>
      <c r="D26" s="29">
        <v>30</v>
      </c>
      <c r="E26" s="26"/>
    </row>
    <row r="27" spans="1:5" x14ac:dyDescent="0.25">
      <c r="A27" s="24" t="s">
        <v>309</v>
      </c>
      <c r="B27" s="24" t="s">
        <v>310</v>
      </c>
      <c r="C27" s="30" t="str">
        <f>TRIM(Table3[[#This Row],[Code]])</f>
        <v>MSTGN2019</v>
      </c>
      <c r="D27" s="29">
        <v>30</v>
      </c>
      <c r="E27" s="26"/>
    </row>
    <row r="28" spans="1:5" x14ac:dyDescent="0.25">
      <c r="A28" s="24" t="s">
        <v>315</v>
      </c>
      <c r="B28" s="24" t="s">
        <v>316</v>
      </c>
      <c r="C28" s="30" t="str">
        <f>TRIM(Table3[[#This Row],[Code]])</f>
        <v>MSTGN2022</v>
      </c>
      <c r="D28" s="29">
        <v>30</v>
      </c>
      <c r="E28" s="26"/>
    </row>
    <row r="29" spans="1:5" x14ac:dyDescent="0.25">
      <c r="A29" s="24" t="s">
        <v>319</v>
      </c>
      <c r="B29" s="24" t="s">
        <v>320</v>
      </c>
      <c r="C29" s="30" t="str">
        <f>TRIM(Table3[[#This Row],[Code]])</f>
        <v>MSTGN2024</v>
      </c>
      <c r="D29" s="29">
        <v>30</v>
      </c>
      <c r="E29" s="26"/>
    </row>
    <row r="30" spans="1:5" x14ac:dyDescent="0.25">
      <c r="A30" s="24" t="s">
        <v>323</v>
      </c>
      <c r="B30" s="24" t="s">
        <v>324</v>
      </c>
      <c r="C30" s="30" t="str">
        <f>TRIM(Table3[[#This Row],[Code]])</f>
        <v>MSTGN3009</v>
      </c>
      <c r="D30" s="29">
        <v>30</v>
      </c>
      <c r="E30" s="26"/>
    </row>
    <row r="31" spans="1:5" x14ac:dyDescent="0.25">
      <c r="A31" s="24" t="s">
        <v>327</v>
      </c>
      <c r="B31" s="24" t="s">
        <v>328</v>
      </c>
      <c r="C31" s="30" t="str">
        <f>TRIM(Table3[[#This Row],[Code]])</f>
        <v>MSTGN3013</v>
      </c>
      <c r="D31" s="29">
        <v>30</v>
      </c>
      <c r="E31" s="26"/>
    </row>
    <row r="32" spans="1:5" x14ac:dyDescent="0.25">
      <c r="A32" s="24" t="s">
        <v>329</v>
      </c>
      <c r="B32" s="24" t="s">
        <v>330</v>
      </c>
      <c r="C32" s="30" t="str">
        <f>TRIM(Table3[[#This Row],[Code]])</f>
        <v>MSTGN3014</v>
      </c>
      <c r="D32" s="29">
        <v>30</v>
      </c>
      <c r="E32" s="26"/>
    </row>
    <row r="33" spans="1:5" x14ac:dyDescent="0.25">
      <c r="A33" s="24" t="s">
        <v>333</v>
      </c>
      <c r="B33" s="24" t="s">
        <v>334</v>
      </c>
      <c r="C33" s="30" t="str">
        <f>TRIM(Table3[[#This Row],[Code]])</f>
        <v>MSTGN3016</v>
      </c>
      <c r="D33" s="29">
        <v>30</v>
      </c>
      <c r="E33" s="26"/>
    </row>
    <row r="34" spans="1:5" x14ac:dyDescent="0.25">
      <c r="A34" s="24" t="s">
        <v>335</v>
      </c>
      <c r="B34" s="24" t="s">
        <v>336</v>
      </c>
      <c r="C34" s="30" t="str">
        <f>TRIM(Table3[[#This Row],[Code]])</f>
        <v>MSTGN3017</v>
      </c>
      <c r="D34" s="29">
        <v>30</v>
      </c>
      <c r="E34" s="26"/>
    </row>
    <row r="35" spans="1:5" x14ac:dyDescent="0.25">
      <c r="A35" s="24" t="s">
        <v>341</v>
      </c>
      <c r="B35" s="24" t="s">
        <v>342</v>
      </c>
      <c r="C35" s="30" t="str">
        <f>TRIM(Table3[[#This Row],[Code]])</f>
        <v>MSTGN3020</v>
      </c>
      <c r="D35" s="29">
        <v>30</v>
      </c>
      <c r="E35" s="26"/>
    </row>
    <row r="36" spans="1:5" x14ac:dyDescent="0.25">
      <c r="A36" s="24" t="s">
        <v>375</v>
      </c>
      <c r="B36" s="24" t="s">
        <v>376</v>
      </c>
      <c r="C36" s="30" t="str">
        <f>TRIM(Table3[[#This Row],[Code]])</f>
        <v>MSTGN4024</v>
      </c>
      <c r="D36" s="29">
        <v>30</v>
      </c>
      <c r="E36" s="26"/>
    </row>
    <row r="37" spans="1:5" x14ac:dyDescent="0.25">
      <c r="A37" s="24" t="s">
        <v>456</v>
      </c>
      <c r="B37" s="24" t="s">
        <v>457</v>
      </c>
      <c r="C37" s="30" t="str">
        <f>TRIM(Table3[[#This Row],[Code]])</f>
        <v>MSTML2003</v>
      </c>
      <c r="D37" s="29">
        <v>30</v>
      </c>
      <c r="E37" s="26"/>
    </row>
    <row r="38" spans="1:5" x14ac:dyDescent="0.25">
      <c r="A38" s="24" t="s">
        <v>468</v>
      </c>
      <c r="B38" s="24" t="s">
        <v>469</v>
      </c>
      <c r="C38" s="30" t="str">
        <f>TRIM(Table3[[#This Row],[Code]])</f>
        <v>MSTML2009</v>
      </c>
      <c r="D38" s="29">
        <v>30</v>
      </c>
      <c r="E38" s="26"/>
    </row>
    <row r="39" spans="1:5" x14ac:dyDescent="0.25">
      <c r="A39" s="24" t="s">
        <v>476</v>
      </c>
      <c r="B39" s="24" t="s">
        <v>477</v>
      </c>
      <c r="C39" s="30" t="str">
        <f>TRIM(Table3[[#This Row],[Code]])</f>
        <v>MSTML3004</v>
      </c>
      <c r="D39" s="29">
        <v>30</v>
      </c>
      <c r="E39" s="26"/>
    </row>
    <row r="40" spans="1:5" x14ac:dyDescent="0.25">
      <c r="A40" s="24" t="s">
        <v>486</v>
      </c>
      <c r="B40" s="24" t="s">
        <v>487</v>
      </c>
      <c r="C40" s="30" t="str">
        <f>TRIM(Table3[[#This Row],[Code]])</f>
        <v>MSTML4004</v>
      </c>
      <c r="D40" s="29">
        <v>30</v>
      </c>
      <c r="E40" s="26"/>
    </row>
    <row r="41" spans="1:5" x14ac:dyDescent="0.25">
      <c r="A41" s="18" t="s">
        <v>65</v>
      </c>
      <c r="B41" s="18" t="s">
        <v>66</v>
      </c>
      <c r="C41" s="30" t="str">
        <f>TRIM(Table3[[#This Row],[Code]])</f>
        <v>MSTAT2006</v>
      </c>
      <c r="D41" s="29">
        <v>40</v>
      </c>
      <c r="E41" s="26"/>
    </row>
    <row r="42" spans="1:5" x14ac:dyDescent="0.25">
      <c r="A42" s="24" t="s">
        <v>71</v>
      </c>
      <c r="B42" s="24" t="s">
        <v>72</v>
      </c>
      <c r="C42" s="30" t="str">
        <f>TRIM(Table3[[#This Row],[Code]])</f>
        <v>MSTAT2009</v>
      </c>
      <c r="D42" s="27">
        <v>40</v>
      </c>
      <c r="E42" s="26"/>
    </row>
    <row r="43" spans="1:5" x14ac:dyDescent="0.25">
      <c r="A43" s="24" t="s">
        <v>73</v>
      </c>
      <c r="B43" s="24" t="s">
        <v>74</v>
      </c>
      <c r="C43" s="30" t="str">
        <f>TRIM(Table3[[#This Row],[Code]])</f>
        <v>MSTAT2010</v>
      </c>
      <c r="D43" s="27">
        <v>40</v>
      </c>
      <c r="E43" s="26"/>
    </row>
    <row r="44" spans="1:5" x14ac:dyDescent="0.25">
      <c r="A44" s="24" t="s">
        <v>79</v>
      </c>
      <c r="B44" s="24" t="s">
        <v>80</v>
      </c>
      <c r="C44" s="30" t="str">
        <f>TRIM(Table3[[#This Row],[Code]])</f>
        <v>MSTAT2013</v>
      </c>
      <c r="D44" s="27">
        <v>40</v>
      </c>
      <c r="E44" s="26"/>
    </row>
    <row r="45" spans="1:5" x14ac:dyDescent="0.25">
      <c r="A45" s="24" t="s">
        <v>81</v>
      </c>
      <c r="B45" s="24" t="s">
        <v>82</v>
      </c>
      <c r="C45" s="30" t="str">
        <f>TRIM(Table3[[#This Row],[Code]])</f>
        <v>MSTAT3001</v>
      </c>
      <c r="D45" s="27">
        <v>40</v>
      </c>
      <c r="E45" s="26"/>
    </row>
    <row r="46" spans="1:5" x14ac:dyDescent="0.25">
      <c r="A46" s="18" t="s">
        <v>87</v>
      </c>
      <c r="B46" s="18" t="s">
        <v>88</v>
      </c>
      <c r="C46" s="30" t="str">
        <f>TRIM(Table3[[#This Row],[Code]])</f>
        <v>MSTAT3004</v>
      </c>
      <c r="D46" s="28">
        <v>40</v>
      </c>
      <c r="E46" s="26"/>
    </row>
    <row r="47" spans="1:5" x14ac:dyDescent="0.25">
      <c r="A47" s="18" t="s">
        <v>91</v>
      </c>
      <c r="B47" s="18" t="s">
        <v>92</v>
      </c>
      <c r="C47" s="30" t="str">
        <f>TRIM(Table3[[#This Row],[Code]])</f>
        <v>MSTAT3006</v>
      </c>
      <c r="D47" s="29">
        <v>40</v>
      </c>
      <c r="E47" s="26"/>
    </row>
    <row r="48" spans="1:5" x14ac:dyDescent="0.25">
      <c r="A48" s="24" t="s">
        <v>93</v>
      </c>
      <c r="B48" s="24" t="s">
        <v>94</v>
      </c>
      <c r="C48" s="30" t="str">
        <f>TRIM(Table3[[#This Row],[Code]])</f>
        <v>MSTAT3007</v>
      </c>
      <c r="D48" s="27">
        <v>40</v>
      </c>
      <c r="E48" s="26"/>
    </row>
    <row r="49" spans="1:5" x14ac:dyDescent="0.25">
      <c r="A49" s="24" t="s">
        <v>95</v>
      </c>
      <c r="B49" s="24" t="s">
        <v>96</v>
      </c>
      <c r="C49" s="30" t="str">
        <f>TRIM(Table3[[#This Row],[Code]])</f>
        <v>MSTAT3008</v>
      </c>
      <c r="D49" s="27">
        <v>40</v>
      </c>
      <c r="E49" s="26"/>
    </row>
    <row r="50" spans="1:5" x14ac:dyDescent="0.25">
      <c r="A50" s="24" t="s">
        <v>99</v>
      </c>
      <c r="B50" s="24" t="s">
        <v>100</v>
      </c>
      <c r="C50" s="30" t="str">
        <f>TRIM(Table3[[#This Row],[Code]])</f>
        <v>MSTAT3010</v>
      </c>
      <c r="D50" s="27">
        <v>40</v>
      </c>
      <c r="E50" s="26"/>
    </row>
    <row r="51" spans="1:5" x14ac:dyDescent="0.25">
      <c r="A51" s="24" t="s">
        <v>101</v>
      </c>
      <c r="B51" s="24" t="s">
        <v>102</v>
      </c>
      <c r="C51" s="30" t="str">
        <f>TRIM(Table3[[#This Row],[Code]])</f>
        <v>MSTAT4001</v>
      </c>
      <c r="D51" s="27">
        <v>40</v>
      </c>
      <c r="E51" s="26"/>
    </row>
    <row r="52" spans="1:5" x14ac:dyDescent="0.25">
      <c r="A52" s="18" t="s">
        <v>107</v>
      </c>
      <c r="B52" s="18" t="s">
        <v>108</v>
      </c>
      <c r="C52" s="30" t="str">
        <f>TRIM(Table3[[#This Row],[Code]])</f>
        <v>MSTAT4004</v>
      </c>
      <c r="D52" s="28">
        <v>40</v>
      </c>
      <c r="E52" s="26"/>
    </row>
    <row r="53" spans="1:5" x14ac:dyDescent="0.25">
      <c r="A53" s="18" t="s">
        <v>111</v>
      </c>
      <c r="B53" s="18" t="s">
        <v>112</v>
      </c>
      <c r="C53" s="30" t="str">
        <f>TRIM(Table3[[#This Row],[Code]])</f>
        <v>MSTAT4006</v>
      </c>
      <c r="D53" s="28">
        <v>40</v>
      </c>
      <c r="E53" s="26"/>
    </row>
    <row r="54" spans="1:5" x14ac:dyDescent="0.25">
      <c r="A54" s="24" t="s">
        <v>113</v>
      </c>
      <c r="B54" s="24" t="s">
        <v>114</v>
      </c>
      <c r="C54" s="30" t="str">
        <f>TRIM(Table3[[#This Row],[Code]])</f>
        <v>MSTAT4007</v>
      </c>
      <c r="D54" s="28">
        <v>40</v>
      </c>
      <c r="E54" s="26"/>
    </row>
    <row r="55" spans="1:5" x14ac:dyDescent="0.25">
      <c r="A55" s="24" t="s">
        <v>179</v>
      </c>
      <c r="B55" s="24" t="s">
        <v>180</v>
      </c>
      <c r="C55" s="30" t="str">
        <f>TRIM(Table3[[#This Row],[Code]])</f>
        <v>MSTAT5016</v>
      </c>
      <c r="D55" s="29">
        <v>40</v>
      </c>
      <c r="E55" s="26"/>
    </row>
    <row r="56" spans="1:5" x14ac:dyDescent="0.25">
      <c r="A56" s="24" t="s">
        <v>203</v>
      </c>
      <c r="B56" s="24" t="s">
        <v>204</v>
      </c>
      <c r="C56" s="30" t="str">
        <f>TRIM(Table3[[#This Row],[Code]])</f>
        <v>MSTCL2024</v>
      </c>
      <c r="D56" s="29">
        <v>40</v>
      </c>
      <c r="E56" s="26"/>
    </row>
    <row r="57" spans="1:5" x14ac:dyDescent="0.25">
      <c r="A57" s="24" t="s">
        <v>223</v>
      </c>
      <c r="B57" s="24" t="s">
        <v>224</v>
      </c>
      <c r="C57" s="30" t="str">
        <f>TRIM(Table3[[#This Row],[Code]])</f>
        <v>MSTDC3006</v>
      </c>
      <c r="D57" s="29">
        <v>40</v>
      </c>
      <c r="E57" s="26"/>
    </row>
    <row r="58" spans="1:5" x14ac:dyDescent="0.25">
      <c r="A58" s="24" t="s">
        <v>225</v>
      </c>
      <c r="B58" s="24" t="s">
        <v>226</v>
      </c>
      <c r="C58" s="30" t="str">
        <f>TRIM(Table3[[#This Row],[Code]])</f>
        <v>MSTFD3005</v>
      </c>
      <c r="D58" s="29">
        <v>40</v>
      </c>
      <c r="E58" s="26"/>
    </row>
    <row r="59" spans="1:5" x14ac:dyDescent="0.25">
      <c r="A59" s="24" t="s">
        <v>237</v>
      </c>
      <c r="B59" s="24" t="s">
        <v>238</v>
      </c>
      <c r="C59" s="30" t="str">
        <f>TRIM(Table3[[#This Row],[Code]])</f>
        <v>MSTFD5026</v>
      </c>
      <c r="D59" s="29">
        <v>40</v>
      </c>
      <c r="E59" s="26"/>
    </row>
    <row r="60" spans="1:5" x14ac:dyDescent="0.25">
      <c r="A60" s="24" t="s">
        <v>239</v>
      </c>
      <c r="B60" s="24" t="s">
        <v>240</v>
      </c>
      <c r="C60" s="30" t="str">
        <f>TRIM(Table3[[#This Row],[Code]])</f>
        <v>MSTFD5027</v>
      </c>
      <c r="D60" s="29">
        <v>40</v>
      </c>
      <c r="E60" s="26"/>
    </row>
    <row r="61" spans="1:5" x14ac:dyDescent="0.25">
      <c r="A61" s="24" t="s">
        <v>241</v>
      </c>
      <c r="B61" s="24" t="s">
        <v>242</v>
      </c>
      <c r="C61" s="30" t="str">
        <f>TRIM(Table3[[#This Row],[Code]])</f>
        <v>MSTFD5028</v>
      </c>
      <c r="D61" s="29">
        <v>40</v>
      </c>
      <c r="E61" s="26"/>
    </row>
    <row r="62" spans="1:5" x14ac:dyDescent="0.25">
      <c r="A62" s="24" t="s">
        <v>247</v>
      </c>
      <c r="B62" s="24" t="s">
        <v>248</v>
      </c>
      <c r="C62" s="30" t="str">
        <f>TRIM(Table3[[#This Row],[Code]])</f>
        <v>MSTFP2002</v>
      </c>
      <c r="D62" s="29">
        <v>40</v>
      </c>
      <c r="E62" s="26"/>
    </row>
    <row r="63" spans="1:5" x14ac:dyDescent="0.25">
      <c r="A63" s="24" t="s">
        <v>249</v>
      </c>
      <c r="B63" s="24" t="s">
        <v>250</v>
      </c>
      <c r="C63" s="30" t="str">
        <f>TRIM(Table3[[#This Row],[Code]])</f>
        <v>MSTFP2003</v>
      </c>
      <c r="D63" s="29">
        <v>40</v>
      </c>
      <c r="E63" s="26"/>
    </row>
    <row r="64" spans="1:5" x14ac:dyDescent="0.25">
      <c r="A64" s="24" t="s">
        <v>251</v>
      </c>
      <c r="B64" s="24" t="s">
        <v>252</v>
      </c>
      <c r="C64" s="30" t="str">
        <f>TRIM(Table3[[#This Row],[Code]])</f>
        <v>MSTFP2004</v>
      </c>
      <c r="D64" s="29">
        <v>40</v>
      </c>
      <c r="E64" s="26"/>
    </row>
    <row r="65" spans="1:5" x14ac:dyDescent="0.25">
      <c r="A65" s="24" t="s">
        <v>253</v>
      </c>
      <c r="B65" s="24" t="s">
        <v>254</v>
      </c>
      <c r="C65" s="30" t="str">
        <f>TRIM(Table3[[#This Row],[Code]])</f>
        <v>MSTFP2005</v>
      </c>
      <c r="D65" s="29">
        <v>40</v>
      </c>
      <c r="E65" s="26"/>
    </row>
    <row r="66" spans="1:5" x14ac:dyDescent="0.25">
      <c r="A66" s="24" t="s">
        <v>293</v>
      </c>
      <c r="B66" s="24" t="s">
        <v>294</v>
      </c>
      <c r="C66" s="30" t="str">
        <f>TRIM(Table3[[#This Row],[Code]])</f>
        <v>MSTFR2005</v>
      </c>
      <c r="D66" s="29">
        <v>40</v>
      </c>
      <c r="E66" s="26"/>
    </row>
    <row r="67" spans="1:5" x14ac:dyDescent="0.25">
      <c r="A67" s="24" t="s">
        <v>297</v>
      </c>
      <c r="B67" s="24" t="s">
        <v>298</v>
      </c>
      <c r="C67" s="30" t="str">
        <f>TRIM(Table3[[#This Row],[Code]])</f>
        <v>MSTFR3003</v>
      </c>
      <c r="D67" s="29">
        <v>40</v>
      </c>
      <c r="E67" s="26"/>
    </row>
    <row r="68" spans="1:5" x14ac:dyDescent="0.25">
      <c r="A68" s="24" t="s">
        <v>301</v>
      </c>
      <c r="B68" s="24" t="s">
        <v>302</v>
      </c>
      <c r="C68" s="30" t="str">
        <f>TRIM(Table3[[#This Row],[Code]])</f>
        <v>MSTGN2015</v>
      </c>
      <c r="D68" s="29">
        <v>40</v>
      </c>
      <c r="E68" s="26"/>
    </row>
    <row r="69" spans="1:5" x14ac:dyDescent="0.25">
      <c r="A69" s="24" t="s">
        <v>307</v>
      </c>
      <c r="B69" s="24" t="s">
        <v>308</v>
      </c>
      <c r="C69" s="30" t="str">
        <f>TRIM(Table3[[#This Row],[Code]])</f>
        <v>MSTGN2018</v>
      </c>
      <c r="D69" s="29">
        <v>40</v>
      </c>
      <c r="E69" s="26"/>
    </row>
    <row r="70" spans="1:5" x14ac:dyDescent="0.25">
      <c r="A70" s="24" t="s">
        <v>311</v>
      </c>
      <c r="B70" s="24" t="s">
        <v>312</v>
      </c>
      <c r="C70" s="30" t="str">
        <f>TRIM(Table3[[#This Row],[Code]])</f>
        <v>MSTGN2020</v>
      </c>
      <c r="D70" s="29">
        <v>40</v>
      </c>
      <c r="E70" s="26"/>
    </row>
    <row r="71" spans="1:5" x14ac:dyDescent="0.25">
      <c r="A71" s="24" t="s">
        <v>345</v>
      </c>
      <c r="B71" s="24" t="s">
        <v>346</v>
      </c>
      <c r="C71" s="30" t="str">
        <f>TRIM(Table3[[#This Row],[Code]])</f>
        <v>MSTGN3022</v>
      </c>
      <c r="D71" s="29">
        <v>40</v>
      </c>
      <c r="E71" s="26"/>
    </row>
    <row r="72" spans="1:5" x14ac:dyDescent="0.25">
      <c r="A72" s="24" t="s">
        <v>355</v>
      </c>
      <c r="B72" s="24" t="s">
        <v>356</v>
      </c>
      <c r="C72" s="30" t="str">
        <f>TRIM(Table3[[#This Row],[Code]])</f>
        <v>MSTGN4014</v>
      </c>
      <c r="D72" s="29">
        <v>40</v>
      </c>
      <c r="E72" s="26"/>
    </row>
    <row r="73" spans="1:5" x14ac:dyDescent="0.25">
      <c r="A73" s="24" t="s">
        <v>379</v>
      </c>
      <c r="B73" s="24" t="s">
        <v>380</v>
      </c>
      <c r="C73" s="30" t="str">
        <f>TRIM(Table3[[#This Row],[Code]])</f>
        <v>MSTGN4026</v>
      </c>
      <c r="D73" s="29">
        <v>40</v>
      </c>
      <c r="E73" s="26"/>
    </row>
    <row r="74" spans="1:5" x14ac:dyDescent="0.25">
      <c r="A74" s="24" t="s">
        <v>387</v>
      </c>
      <c r="B74" s="24" t="s">
        <v>388</v>
      </c>
      <c r="C74" s="30" t="str">
        <f>TRIM(Table3[[#This Row],[Code]])</f>
        <v>MSTGN5010</v>
      </c>
      <c r="D74" s="29">
        <v>40</v>
      </c>
      <c r="E74" s="26"/>
    </row>
    <row r="75" spans="1:5" x14ac:dyDescent="0.25">
      <c r="A75" s="24" t="s">
        <v>415</v>
      </c>
      <c r="B75" s="24" t="s">
        <v>416</v>
      </c>
      <c r="C75" s="30" t="str">
        <f>TRIM(Table3[[#This Row],[Code]])</f>
        <v>MSTLA2011</v>
      </c>
      <c r="D75" s="29">
        <v>40</v>
      </c>
      <c r="E75" s="26"/>
    </row>
    <row r="76" spans="1:5" x14ac:dyDescent="0.25">
      <c r="A76" s="24" t="s">
        <v>419</v>
      </c>
      <c r="B76" s="24" t="s">
        <v>420</v>
      </c>
      <c r="C76" s="30" t="str">
        <f>TRIM(Table3[[#This Row],[Code]])</f>
        <v>MSTLA2014</v>
      </c>
      <c r="D76" s="29">
        <v>40</v>
      </c>
      <c r="E76" s="26"/>
    </row>
    <row r="77" spans="1:5" x14ac:dyDescent="0.25">
      <c r="A77" s="24" t="s">
        <v>423</v>
      </c>
      <c r="B77" s="24" t="s">
        <v>424</v>
      </c>
      <c r="C77" s="30" t="str">
        <f>TRIM(Table3[[#This Row],[Code]])</f>
        <v>MSTLA3004</v>
      </c>
      <c r="D77" s="29">
        <v>40</v>
      </c>
      <c r="E77" s="26"/>
    </row>
    <row r="78" spans="1:5" x14ac:dyDescent="0.25">
      <c r="A78" s="24" t="s">
        <v>439</v>
      </c>
      <c r="B78" s="24" t="s">
        <v>440</v>
      </c>
      <c r="C78" s="30" t="str">
        <f>TRIM(Table3[[#This Row],[Code]])</f>
        <v>MSTLG2005</v>
      </c>
      <c r="D78" s="29">
        <v>40</v>
      </c>
      <c r="E78" s="26"/>
    </row>
    <row r="79" spans="1:5" x14ac:dyDescent="0.25">
      <c r="A79" s="24" t="s">
        <v>450</v>
      </c>
      <c r="B79" s="24" t="s">
        <v>451</v>
      </c>
      <c r="C79" s="30" t="str">
        <f>TRIM(Table3[[#This Row],[Code]])</f>
        <v>MSTML1001</v>
      </c>
      <c r="D79" s="29">
        <v>40</v>
      </c>
      <c r="E79" s="26"/>
    </row>
    <row r="80" spans="1:5" x14ac:dyDescent="0.25">
      <c r="A80" s="24" t="s">
        <v>452</v>
      </c>
      <c r="B80" s="24" t="s">
        <v>453</v>
      </c>
      <c r="C80" s="30" t="str">
        <f>TRIM(Table3[[#This Row],[Code]])</f>
        <v>MSTML2001</v>
      </c>
      <c r="D80" s="29">
        <v>40</v>
      </c>
      <c r="E80" s="26"/>
    </row>
    <row r="81" spans="1:5" x14ac:dyDescent="0.25">
      <c r="A81" s="24" t="s">
        <v>470</v>
      </c>
      <c r="B81" s="24" t="s">
        <v>471</v>
      </c>
      <c r="C81" s="30" t="str">
        <f>TRIM(Table3[[#This Row],[Code]])</f>
        <v>MSTML3001</v>
      </c>
      <c r="D81" s="29">
        <v>40</v>
      </c>
      <c r="E81" s="26"/>
    </row>
    <row r="82" spans="1:5" x14ac:dyDescent="0.25">
      <c r="A82" s="24" t="s">
        <v>474</v>
      </c>
      <c r="B82" s="24" t="s">
        <v>475</v>
      </c>
      <c r="C82" s="30" t="str">
        <f>TRIM(Table3[[#This Row],[Code]])</f>
        <v>MSTML3003</v>
      </c>
      <c r="D82" s="29">
        <v>40</v>
      </c>
      <c r="E82" s="26"/>
    </row>
    <row r="83" spans="1:5" x14ac:dyDescent="0.25">
      <c r="A83" s="24" t="s">
        <v>482</v>
      </c>
      <c r="B83" s="24" t="s">
        <v>483</v>
      </c>
      <c r="C83" s="30" t="str">
        <f>TRIM(Table3[[#This Row],[Code]])</f>
        <v>MSTML4002</v>
      </c>
      <c r="D83" s="29">
        <v>40</v>
      </c>
      <c r="E83" s="26"/>
    </row>
    <row r="84" spans="1:5" x14ac:dyDescent="0.25">
      <c r="A84" s="24" t="s">
        <v>488</v>
      </c>
      <c r="B84" s="24" t="s">
        <v>489</v>
      </c>
      <c r="C84" s="30" t="str">
        <f>TRIM(Table3[[#This Row],[Code]])</f>
        <v>MSTML4005</v>
      </c>
      <c r="D84" s="29">
        <v>40</v>
      </c>
      <c r="E84" s="26"/>
    </row>
    <row r="85" spans="1:5" x14ac:dyDescent="0.25">
      <c r="A85" s="24" t="s">
        <v>490</v>
      </c>
      <c r="B85" s="24" t="s">
        <v>491</v>
      </c>
      <c r="C85" s="30" t="str">
        <f>TRIM(Table3[[#This Row],[Code]])</f>
        <v>MSTML4006</v>
      </c>
      <c r="D85" s="29">
        <v>40</v>
      </c>
      <c r="E85" s="26"/>
    </row>
    <row r="86" spans="1:5" x14ac:dyDescent="0.25">
      <c r="A86" s="24" t="s">
        <v>492</v>
      </c>
      <c r="B86" s="24" t="s">
        <v>493</v>
      </c>
      <c r="C86" s="30" t="str">
        <f>TRIM(Table3[[#This Row],[Code]])</f>
        <v>MSTML4007</v>
      </c>
      <c r="D86" s="29">
        <v>40</v>
      </c>
      <c r="E86" s="26"/>
    </row>
    <row r="87" spans="1:5" x14ac:dyDescent="0.25">
      <c r="A87" s="24" t="s">
        <v>496</v>
      </c>
      <c r="B87" s="24" t="s">
        <v>497</v>
      </c>
      <c r="C87" s="30" t="str">
        <f>TRIM(Table3[[#This Row],[Code]])</f>
        <v>MSTML4009</v>
      </c>
      <c r="D87" s="29">
        <v>40</v>
      </c>
      <c r="E87" s="26"/>
    </row>
    <row r="88" spans="1:5" x14ac:dyDescent="0.25">
      <c r="A88" s="24" t="s">
        <v>498</v>
      </c>
      <c r="B88" s="24" t="s">
        <v>499</v>
      </c>
      <c r="C88" s="30" t="str">
        <f>TRIM(Table3[[#This Row],[Code]])</f>
        <v>MSTML4010</v>
      </c>
      <c r="D88" s="29">
        <v>40</v>
      </c>
      <c r="E88" s="26"/>
    </row>
    <row r="89" spans="1:5" x14ac:dyDescent="0.25">
      <c r="A89" s="24" t="s">
        <v>502</v>
      </c>
      <c r="B89" s="24" t="s">
        <v>503</v>
      </c>
      <c r="C89" s="30" t="str">
        <f>TRIM(Table3[[#This Row],[Code]])</f>
        <v>MSTTF2018</v>
      </c>
      <c r="D89" s="29">
        <v>40</v>
      </c>
      <c r="E89" s="26"/>
    </row>
    <row r="90" spans="1:5" x14ac:dyDescent="0.25">
      <c r="A90" s="24" t="s">
        <v>504</v>
      </c>
      <c r="B90" s="24" t="s">
        <v>505</v>
      </c>
      <c r="C90" s="30" t="str">
        <f>TRIM(Table3[[#This Row],[Code]])</f>
        <v>MSTTF2019</v>
      </c>
      <c r="D90" s="29">
        <v>40</v>
      </c>
      <c r="E90" s="26"/>
    </row>
    <row r="91" spans="1:5" x14ac:dyDescent="0.25">
      <c r="A91" s="24" t="s">
        <v>508</v>
      </c>
      <c r="B91" s="24" t="s">
        <v>509</v>
      </c>
      <c r="C91" s="30" t="str">
        <f>TRIM(Table3[[#This Row],[Code]])</f>
        <v>MSTTF2021</v>
      </c>
      <c r="D91" s="29">
        <v>40</v>
      </c>
      <c r="E91" s="26"/>
    </row>
    <row r="92" spans="1:5" x14ac:dyDescent="0.25">
      <c r="A92" s="24" t="s">
        <v>530</v>
      </c>
      <c r="B92" s="24" t="s">
        <v>531</v>
      </c>
      <c r="C92" s="30" t="str">
        <f>TRIM(Table3[[#This Row],[Code]])</f>
        <v>MSTTX3006</v>
      </c>
      <c r="D92" s="29">
        <v>40</v>
      </c>
      <c r="E92" s="26"/>
    </row>
    <row r="93" spans="1:5" x14ac:dyDescent="0.25">
      <c r="A93" s="24" t="s">
        <v>534</v>
      </c>
      <c r="B93" s="24" t="s">
        <v>535</v>
      </c>
      <c r="C93" s="30" t="str">
        <f>TRIM(Table3[[#This Row],[Code]])</f>
        <v>MSTTX3010</v>
      </c>
      <c r="D93" s="29">
        <v>40</v>
      </c>
      <c r="E93" s="26"/>
    </row>
    <row r="94" spans="1:5" x14ac:dyDescent="0.25">
      <c r="A94" s="18" t="s">
        <v>59</v>
      </c>
      <c r="B94" s="18" t="s">
        <v>60</v>
      </c>
      <c r="C94" s="30" t="str">
        <f>TRIM(Table3[[#This Row],[Code]])</f>
        <v>MSTAT2003</v>
      </c>
      <c r="D94" s="28">
        <v>50</v>
      </c>
      <c r="E94" s="26"/>
    </row>
    <row r="95" spans="1:5" x14ac:dyDescent="0.25">
      <c r="A95" s="24" t="s">
        <v>119</v>
      </c>
      <c r="B95" s="24" t="s">
        <v>120</v>
      </c>
      <c r="C95" s="30" t="str">
        <f>TRIM(Table3[[#This Row],[Code]])</f>
        <v>MSTAT4010</v>
      </c>
      <c r="D95" s="29">
        <v>50</v>
      </c>
      <c r="E95" s="26"/>
    </row>
    <row r="96" spans="1:5" x14ac:dyDescent="0.25">
      <c r="A96" s="24" t="s">
        <v>125</v>
      </c>
      <c r="B96" s="24" t="s">
        <v>126</v>
      </c>
      <c r="C96" s="30" t="str">
        <f>TRIM(Table3[[#This Row],[Code]])</f>
        <v>MSTAT4013</v>
      </c>
      <c r="D96" s="29">
        <v>50</v>
      </c>
      <c r="E96" s="26"/>
    </row>
    <row r="97" spans="1:5" x14ac:dyDescent="0.25">
      <c r="A97" s="24" t="s">
        <v>145</v>
      </c>
      <c r="B97" s="24" t="s">
        <v>146</v>
      </c>
      <c r="C97" s="30" t="str">
        <f>TRIM(Table3[[#This Row],[Code]])</f>
        <v>MSTAT4023</v>
      </c>
      <c r="D97" s="29">
        <v>50</v>
      </c>
      <c r="E97" s="26"/>
    </row>
    <row r="98" spans="1:5" x14ac:dyDescent="0.25">
      <c r="A98" s="24" t="s">
        <v>153</v>
      </c>
      <c r="B98" s="24" t="s">
        <v>154</v>
      </c>
      <c r="C98" s="30" t="str">
        <f>TRIM(Table3[[#This Row],[Code]])</f>
        <v>MSTAT5003</v>
      </c>
      <c r="D98" s="29">
        <v>50</v>
      </c>
      <c r="E98" s="26"/>
    </row>
    <row r="99" spans="1:5" x14ac:dyDescent="0.25">
      <c r="A99" s="24" t="s">
        <v>165</v>
      </c>
      <c r="B99" s="24" t="s">
        <v>166</v>
      </c>
      <c r="C99" s="30" t="str">
        <f>TRIM(Table3[[#This Row],[Code]])</f>
        <v>MSTAT5009</v>
      </c>
      <c r="D99" s="29">
        <v>50</v>
      </c>
      <c r="E99" s="26"/>
    </row>
    <row r="100" spans="1:5" x14ac:dyDescent="0.25">
      <c r="A100" s="24" t="s">
        <v>181</v>
      </c>
      <c r="B100" s="24" t="s">
        <v>182</v>
      </c>
      <c r="C100" s="30" t="str">
        <f>TRIM(Table3[[#This Row],[Code]])</f>
        <v>MSTAT5017</v>
      </c>
      <c r="D100" s="29">
        <v>50</v>
      </c>
      <c r="E100" s="26"/>
    </row>
    <row r="101" spans="1:5" x14ac:dyDescent="0.25">
      <c r="A101" s="24" t="s">
        <v>207</v>
      </c>
      <c r="B101" s="24" t="s">
        <v>208</v>
      </c>
      <c r="C101" s="30" t="str">
        <f>TRIM(Table3[[#This Row],[Code]])</f>
        <v>MSTDC2010</v>
      </c>
      <c r="D101" s="29">
        <v>50</v>
      </c>
      <c r="E101" s="26"/>
    </row>
    <row r="102" spans="1:5" x14ac:dyDescent="0.25">
      <c r="A102" s="24" t="s">
        <v>231</v>
      </c>
      <c r="B102" s="24" t="s">
        <v>232</v>
      </c>
      <c r="C102" s="30" t="str">
        <f>TRIM(Table3[[#This Row],[Code]])</f>
        <v>MSTFD5023</v>
      </c>
      <c r="D102" s="29">
        <v>50</v>
      </c>
      <c r="E102" s="26"/>
    </row>
    <row r="103" spans="1:5" x14ac:dyDescent="0.25">
      <c r="A103" s="24" t="s">
        <v>235</v>
      </c>
      <c r="B103" s="24" t="s">
        <v>236</v>
      </c>
      <c r="C103" s="30" t="str">
        <f>TRIM(Table3[[#This Row],[Code]])</f>
        <v>MSTFD5025</v>
      </c>
      <c r="D103" s="29">
        <v>50</v>
      </c>
      <c r="E103" s="26"/>
    </row>
    <row r="104" spans="1:5" x14ac:dyDescent="0.25">
      <c r="A104" s="24" t="s">
        <v>245</v>
      </c>
      <c r="B104" s="24" t="s">
        <v>246</v>
      </c>
      <c r="C104" s="30" t="str">
        <f>TRIM(Table3[[#This Row],[Code]])</f>
        <v>MSTFP2001</v>
      </c>
      <c r="D104" s="29">
        <v>50</v>
      </c>
      <c r="E104" s="26"/>
    </row>
    <row r="105" spans="1:5" x14ac:dyDescent="0.25">
      <c r="A105" s="24" t="s">
        <v>255</v>
      </c>
      <c r="B105" s="24" t="s">
        <v>256</v>
      </c>
      <c r="C105" s="30" t="str">
        <f>TRIM(Table3[[#This Row],[Code]])</f>
        <v>MSTFP2006</v>
      </c>
      <c r="D105" s="29">
        <v>50</v>
      </c>
      <c r="E105" s="26"/>
    </row>
    <row r="106" spans="1:5" x14ac:dyDescent="0.25">
      <c r="A106" s="24" t="s">
        <v>259</v>
      </c>
      <c r="B106" s="24" t="s">
        <v>260</v>
      </c>
      <c r="C106" s="30" t="str">
        <f>TRIM(Table3[[#This Row],[Code]])</f>
        <v>MSTFP2008</v>
      </c>
      <c r="D106" s="29">
        <v>50</v>
      </c>
      <c r="E106" s="26"/>
    </row>
    <row r="107" spans="1:5" x14ac:dyDescent="0.25">
      <c r="A107" s="24" t="s">
        <v>265</v>
      </c>
      <c r="B107" s="24" t="s">
        <v>266</v>
      </c>
      <c r="C107" s="30" t="str">
        <f>TRIM(Table3[[#This Row],[Code]])</f>
        <v>MSTFP2011</v>
      </c>
      <c r="D107" s="29">
        <v>50</v>
      </c>
      <c r="E107" s="26"/>
    </row>
    <row r="108" spans="1:5" x14ac:dyDescent="0.25">
      <c r="A108" s="24" t="s">
        <v>267</v>
      </c>
      <c r="B108" s="24" t="s">
        <v>268</v>
      </c>
      <c r="C108" s="30" t="str">
        <f>TRIM(Table3[[#This Row],[Code]])</f>
        <v>MSTFP3001</v>
      </c>
      <c r="D108" s="29">
        <v>50</v>
      </c>
      <c r="E108" s="26"/>
    </row>
    <row r="109" spans="1:5" x14ac:dyDescent="0.25">
      <c r="A109" s="24" t="s">
        <v>287</v>
      </c>
      <c r="B109" s="24" t="s">
        <v>288</v>
      </c>
      <c r="C109" s="30" t="str">
        <f>TRIM(Table3[[#This Row],[Code]])</f>
        <v>MSTFR2002</v>
      </c>
      <c r="D109" s="29">
        <v>50</v>
      </c>
      <c r="E109" s="26"/>
    </row>
    <row r="110" spans="1:5" x14ac:dyDescent="0.25">
      <c r="A110" s="24" t="s">
        <v>291</v>
      </c>
      <c r="B110" s="24" t="s">
        <v>292</v>
      </c>
      <c r="C110" s="30" t="str">
        <f>TRIM(Table3[[#This Row],[Code]])</f>
        <v>MSTFR2004</v>
      </c>
      <c r="D110" s="29">
        <v>50</v>
      </c>
      <c r="E110" s="26"/>
    </row>
    <row r="111" spans="1:5" x14ac:dyDescent="0.25">
      <c r="A111" s="24" t="s">
        <v>295</v>
      </c>
      <c r="B111" s="24" t="s">
        <v>296</v>
      </c>
      <c r="C111" s="30" t="str">
        <f>TRIM(Table3[[#This Row],[Code]])</f>
        <v>MSTFR3001</v>
      </c>
      <c r="D111" s="29">
        <v>50</v>
      </c>
      <c r="E111" s="26"/>
    </row>
    <row r="112" spans="1:5" x14ac:dyDescent="0.25">
      <c r="A112" s="24" t="s">
        <v>299</v>
      </c>
      <c r="B112" s="24" t="s">
        <v>300</v>
      </c>
      <c r="C112" s="30" t="str">
        <f>TRIM(Table3[[#This Row],[Code]])</f>
        <v>MSTGN2014</v>
      </c>
      <c r="D112" s="29">
        <v>50</v>
      </c>
      <c r="E112" s="26"/>
    </row>
    <row r="113" spans="1:5" x14ac:dyDescent="0.25">
      <c r="A113" s="24" t="s">
        <v>321</v>
      </c>
      <c r="B113" s="24" t="s">
        <v>322</v>
      </c>
      <c r="C113" s="30" t="str">
        <f>TRIM(Table3[[#This Row],[Code]])</f>
        <v>MSTGN3008</v>
      </c>
      <c r="D113" s="29">
        <v>50</v>
      </c>
      <c r="E113" s="26"/>
    </row>
    <row r="114" spans="1:5" x14ac:dyDescent="0.25">
      <c r="A114" s="24" t="s">
        <v>331</v>
      </c>
      <c r="B114" s="24" t="s">
        <v>332</v>
      </c>
      <c r="C114" s="30" t="str">
        <f>TRIM(Table3[[#This Row],[Code]])</f>
        <v>MSTGN3015</v>
      </c>
      <c r="D114" s="29">
        <v>50</v>
      </c>
      <c r="E114" s="26"/>
    </row>
    <row r="115" spans="1:5" x14ac:dyDescent="0.25">
      <c r="A115" s="24" t="s">
        <v>347</v>
      </c>
      <c r="B115" s="24" t="s">
        <v>348</v>
      </c>
      <c r="C115" s="30" t="str">
        <f>TRIM(Table3[[#This Row],[Code]])</f>
        <v>MSTGN3023</v>
      </c>
      <c r="D115" s="29">
        <v>50</v>
      </c>
      <c r="E115" s="26"/>
    </row>
    <row r="116" spans="1:5" x14ac:dyDescent="0.25">
      <c r="A116" s="24" t="s">
        <v>349</v>
      </c>
      <c r="B116" s="24" t="s">
        <v>350</v>
      </c>
      <c r="C116" s="30" t="str">
        <f>TRIM(Table3[[#This Row],[Code]])</f>
        <v>MSTGN3024</v>
      </c>
      <c r="D116" s="29">
        <v>50</v>
      </c>
      <c r="E116" s="26"/>
    </row>
    <row r="117" spans="1:5" x14ac:dyDescent="0.25">
      <c r="A117" s="24" t="s">
        <v>353</v>
      </c>
      <c r="B117" s="24" t="s">
        <v>354</v>
      </c>
      <c r="C117" s="30" t="str">
        <f>TRIM(Table3[[#This Row],[Code]])</f>
        <v>MSTGN4010</v>
      </c>
      <c r="D117" s="29">
        <v>50</v>
      </c>
      <c r="E117" s="26"/>
    </row>
    <row r="118" spans="1:5" x14ac:dyDescent="0.25">
      <c r="A118" s="24" t="s">
        <v>357</v>
      </c>
      <c r="B118" s="24" t="s">
        <v>358</v>
      </c>
      <c r="C118" s="30" t="str">
        <f>TRIM(Table3[[#This Row],[Code]])</f>
        <v>MSTGN4015</v>
      </c>
      <c r="D118" s="29">
        <v>50</v>
      </c>
      <c r="E118" s="26"/>
    </row>
    <row r="119" spans="1:5" x14ac:dyDescent="0.25">
      <c r="A119" s="24" t="s">
        <v>359</v>
      </c>
      <c r="B119" s="24" t="s">
        <v>360</v>
      </c>
      <c r="C119" s="30" t="str">
        <f>TRIM(Table3[[#This Row],[Code]])</f>
        <v>MSTGN4016</v>
      </c>
      <c r="D119" s="29">
        <v>50</v>
      </c>
      <c r="E119" s="26"/>
    </row>
    <row r="120" spans="1:5" x14ac:dyDescent="0.25">
      <c r="A120" s="24" t="s">
        <v>361</v>
      </c>
      <c r="B120" s="24" t="s">
        <v>362</v>
      </c>
      <c r="C120" s="30" t="str">
        <f>TRIM(Table3[[#This Row],[Code]])</f>
        <v>MSTGN4017</v>
      </c>
      <c r="D120" s="29">
        <v>50</v>
      </c>
      <c r="E120" s="26"/>
    </row>
    <row r="121" spans="1:5" x14ac:dyDescent="0.25">
      <c r="A121" s="24" t="s">
        <v>367</v>
      </c>
      <c r="B121" s="24" t="s">
        <v>368</v>
      </c>
      <c r="C121" s="30" t="str">
        <f>TRIM(Table3[[#This Row],[Code]])</f>
        <v>MSTGN4020</v>
      </c>
      <c r="D121" s="29">
        <v>50</v>
      </c>
      <c r="E121" s="26"/>
    </row>
    <row r="122" spans="1:5" x14ac:dyDescent="0.25">
      <c r="A122" s="24" t="s">
        <v>369</v>
      </c>
      <c r="B122" s="24" t="s">
        <v>370</v>
      </c>
      <c r="C122" s="30" t="str">
        <f>TRIM(Table3[[#This Row],[Code]])</f>
        <v>MSTGN4021</v>
      </c>
      <c r="D122" s="29">
        <v>50</v>
      </c>
      <c r="E122" s="26"/>
    </row>
    <row r="123" spans="1:5" x14ac:dyDescent="0.25">
      <c r="A123" s="24" t="s">
        <v>371</v>
      </c>
      <c r="B123" s="24" t="s">
        <v>372</v>
      </c>
      <c r="C123" s="30" t="str">
        <f>TRIM(Table3[[#This Row],[Code]])</f>
        <v>MSTGN4022</v>
      </c>
      <c r="D123" s="29">
        <v>50</v>
      </c>
      <c r="E123" s="26"/>
    </row>
    <row r="124" spans="1:5" x14ac:dyDescent="0.25">
      <c r="A124" s="24" t="s">
        <v>431</v>
      </c>
      <c r="B124" s="24" t="s">
        <v>432</v>
      </c>
      <c r="C124" s="30" t="str">
        <f>TRIM(Table3[[#This Row],[Code]])</f>
        <v>MSTLA3008</v>
      </c>
      <c r="D124" s="29">
        <v>50</v>
      </c>
      <c r="E124" s="26"/>
    </row>
    <row r="125" spans="1:5" x14ac:dyDescent="0.25">
      <c r="A125" s="24" t="s">
        <v>458</v>
      </c>
      <c r="B125" s="24" t="s">
        <v>459</v>
      </c>
      <c r="C125" s="30" t="str">
        <f>TRIM(Table3[[#This Row],[Code]])</f>
        <v>MSTML2004</v>
      </c>
      <c r="D125" s="29">
        <v>50</v>
      </c>
      <c r="E125" s="26"/>
    </row>
    <row r="126" spans="1:5" x14ac:dyDescent="0.25">
      <c r="A126" s="24" t="s">
        <v>466</v>
      </c>
      <c r="B126" s="24" t="s">
        <v>467</v>
      </c>
      <c r="C126" s="30" t="str">
        <f>TRIM(Table3[[#This Row],[Code]])</f>
        <v>MSTML2008</v>
      </c>
      <c r="D126" s="29">
        <v>50</v>
      </c>
      <c r="E126" s="26"/>
    </row>
    <row r="127" spans="1:5" x14ac:dyDescent="0.25">
      <c r="A127" s="24" t="s">
        <v>500</v>
      </c>
      <c r="B127" s="24" t="s">
        <v>501</v>
      </c>
      <c r="C127" s="30" t="str">
        <f>TRIM(Table3[[#This Row],[Code]])</f>
        <v>MSTTF2017</v>
      </c>
      <c r="D127" s="29">
        <v>50</v>
      </c>
      <c r="E127" s="26"/>
    </row>
    <row r="128" spans="1:5" x14ac:dyDescent="0.25">
      <c r="A128" s="24" t="s">
        <v>506</v>
      </c>
      <c r="B128" s="24" t="s">
        <v>507</v>
      </c>
      <c r="C128" s="30" t="str">
        <f>TRIM(Table3[[#This Row],[Code]])</f>
        <v>MSTTF2020</v>
      </c>
      <c r="D128" s="29">
        <v>50</v>
      </c>
      <c r="E128" s="26"/>
    </row>
    <row r="129" spans="1:5" x14ac:dyDescent="0.25">
      <c r="A129" s="24" t="s">
        <v>512</v>
      </c>
      <c r="B129" s="24" t="s">
        <v>513</v>
      </c>
      <c r="C129" s="30" t="str">
        <f>TRIM(Table3[[#This Row],[Code]])</f>
        <v>MSTTF3008</v>
      </c>
      <c r="D129" s="29">
        <v>50</v>
      </c>
      <c r="E129" s="26"/>
    </row>
    <row r="130" spans="1:5" x14ac:dyDescent="0.25">
      <c r="A130" s="24" t="s">
        <v>526</v>
      </c>
      <c r="B130" s="24" t="s">
        <v>527</v>
      </c>
      <c r="C130" s="30" t="str">
        <f>TRIM(Table3[[#This Row],[Code]])</f>
        <v>MSTTX2014</v>
      </c>
      <c r="D130" s="29">
        <v>50</v>
      </c>
      <c r="E130" s="26"/>
    </row>
    <row r="131" spans="1:5" x14ac:dyDescent="0.25">
      <c r="A131" s="24" t="s">
        <v>532</v>
      </c>
      <c r="B131" s="24" t="s">
        <v>533</v>
      </c>
      <c r="C131" s="30" t="str">
        <f>TRIM(Table3[[#This Row],[Code]])</f>
        <v>MSTTX3007</v>
      </c>
      <c r="D131" s="29">
        <v>50</v>
      </c>
      <c r="E131" s="26"/>
    </row>
    <row r="132" spans="1:5" x14ac:dyDescent="0.25">
      <c r="A132" s="24" t="s">
        <v>536</v>
      </c>
      <c r="B132" s="24" t="s">
        <v>537</v>
      </c>
      <c r="C132" s="30" t="str">
        <f>TRIM(Table3[[#This Row],[Code]])</f>
        <v>MSTTX3011</v>
      </c>
      <c r="D132" s="29">
        <v>50</v>
      </c>
      <c r="E132" s="26"/>
    </row>
    <row r="133" spans="1:5" x14ac:dyDescent="0.25">
      <c r="A133" s="24" t="s">
        <v>538</v>
      </c>
      <c r="B133" s="24" t="s">
        <v>539</v>
      </c>
      <c r="C133" s="30" t="str">
        <f>TRIM(Table3[[#This Row],[Code]])</f>
        <v>MSTTX3014</v>
      </c>
      <c r="D133" s="29">
        <v>50</v>
      </c>
      <c r="E133" s="26"/>
    </row>
    <row r="134" spans="1:5" x14ac:dyDescent="0.25">
      <c r="A134" s="18" t="s">
        <v>55</v>
      </c>
      <c r="B134" s="18" t="s">
        <v>56</v>
      </c>
      <c r="C134" s="30" t="str">
        <f>TRIM(Table3[[#This Row],[Code]])</f>
        <v>MSTAT2001</v>
      </c>
      <c r="D134" s="28">
        <v>60</v>
      </c>
      <c r="E134" s="26"/>
    </row>
    <row r="135" spans="1:5" x14ac:dyDescent="0.25">
      <c r="A135" s="18" t="s">
        <v>63</v>
      </c>
      <c r="B135" s="18" t="s">
        <v>64</v>
      </c>
      <c r="C135" s="30" t="str">
        <f>TRIM(Table3[[#This Row],[Code]])</f>
        <v>MSTAT2005</v>
      </c>
      <c r="D135" s="28">
        <v>60</v>
      </c>
      <c r="E135" s="26"/>
    </row>
    <row r="136" spans="1:5" x14ac:dyDescent="0.25">
      <c r="A136" s="24" t="s">
        <v>83</v>
      </c>
      <c r="B136" s="24" t="s">
        <v>84</v>
      </c>
      <c r="C136" s="30" t="str">
        <f>TRIM(Table3[[#This Row],[Code]])</f>
        <v>MSTAT3002</v>
      </c>
      <c r="D136" s="27">
        <v>60</v>
      </c>
      <c r="E136" s="26"/>
    </row>
    <row r="137" spans="1:5" x14ac:dyDescent="0.25">
      <c r="A137" s="24" t="s">
        <v>121</v>
      </c>
      <c r="B137" s="24" t="s">
        <v>122</v>
      </c>
      <c r="C137" s="30" t="str">
        <f>TRIM(Table3[[#This Row],[Code]])</f>
        <v>MSTAT4011</v>
      </c>
      <c r="D137" s="29">
        <v>60</v>
      </c>
      <c r="E137" s="26"/>
    </row>
    <row r="138" spans="1:5" x14ac:dyDescent="0.25">
      <c r="A138" s="24" t="s">
        <v>129</v>
      </c>
      <c r="B138" s="24" t="s">
        <v>130</v>
      </c>
      <c r="C138" s="30" t="str">
        <f>TRIM(Table3[[#This Row],[Code]])</f>
        <v>MSTAT4015</v>
      </c>
      <c r="D138" s="29">
        <v>60</v>
      </c>
      <c r="E138" s="26"/>
    </row>
    <row r="139" spans="1:5" x14ac:dyDescent="0.25">
      <c r="A139" s="24" t="s">
        <v>139</v>
      </c>
      <c r="B139" s="24" t="s">
        <v>140</v>
      </c>
      <c r="C139" s="30" t="str">
        <f>TRIM(Table3[[#This Row],[Code]])</f>
        <v>MSTAT4020</v>
      </c>
      <c r="D139" s="29">
        <v>60</v>
      </c>
      <c r="E139" s="26"/>
    </row>
    <row r="140" spans="1:5" x14ac:dyDescent="0.25">
      <c r="A140" s="24" t="s">
        <v>147</v>
      </c>
      <c r="B140" s="24" t="s">
        <v>148</v>
      </c>
      <c r="C140" s="30" t="str">
        <f>TRIM(Table3[[#This Row],[Code]])</f>
        <v>MSTAT4024</v>
      </c>
      <c r="D140" s="29">
        <v>60</v>
      </c>
      <c r="E140" s="26"/>
    </row>
    <row r="141" spans="1:5" x14ac:dyDescent="0.25">
      <c r="A141" s="24" t="s">
        <v>149</v>
      </c>
      <c r="B141" s="24" t="s">
        <v>150</v>
      </c>
      <c r="C141" s="30" t="str">
        <f>TRIM(Table3[[#This Row],[Code]])</f>
        <v>MSTAT5001</v>
      </c>
      <c r="D141" s="29">
        <v>60</v>
      </c>
      <c r="E141" s="26"/>
    </row>
    <row r="142" spans="1:5" x14ac:dyDescent="0.25">
      <c r="A142" s="24" t="s">
        <v>171</v>
      </c>
      <c r="B142" s="24" t="s">
        <v>172</v>
      </c>
      <c r="C142" s="30" t="str">
        <f>TRIM(Table3[[#This Row],[Code]])</f>
        <v>MSTAT5012</v>
      </c>
      <c r="D142" s="29">
        <v>60</v>
      </c>
      <c r="E142" s="26"/>
    </row>
    <row r="143" spans="1:5" x14ac:dyDescent="0.25">
      <c r="A143" s="24" t="s">
        <v>209</v>
      </c>
      <c r="B143" s="24" t="s">
        <v>210</v>
      </c>
      <c r="C143" s="30" t="str">
        <f>TRIM(Table3[[#This Row],[Code]])</f>
        <v>MSTDC2011</v>
      </c>
      <c r="D143" s="29">
        <v>60</v>
      </c>
      <c r="E143" s="26"/>
    </row>
    <row r="144" spans="1:5" x14ac:dyDescent="0.25">
      <c r="A144" s="24" t="s">
        <v>215</v>
      </c>
      <c r="B144" s="24" t="s">
        <v>216</v>
      </c>
      <c r="C144" s="30" t="str">
        <f>TRIM(Table3[[#This Row],[Code]])</f>
        <v>MSTDC2014</v>
      </c>
      <c r="D144" s="29">
        <v>60</v>
      </c>
      <c r="E144" s="26"/>
    </row>
    <row r="145" spans="1:5" x14ac:dyDescent="0.25">
      <c r="A145" s="24" t="s">
        <v>217</v>
      </c>
      <c r="B145" s="24" t="s">
        <v>218</v>
      </c>
      <c r="C145" s="30" t="str">
        <f>TRIM(Table3[[#This Row],[Code]])</f>
        <v>MSTDC3003</v>
      </c>
      <c r="D145" s="29">
        <v>60</v>
      </c>
      <c r="E145" s="26"/>
    </row>
    <row r="146" spans="1:5" x14ac:dyDescent="0.25">
      <c r="A146" s="24" t="s">
        <v>219</v>
      </c>
      <c r="B146" s="24" t="s">
        <v>220</v>
      </c>
      <c r="C146" s="30" t="str">
        <f>TRIM(Table3[[#This Row],[Code]])</f>
        <v>MSTDC3004</v>
      </c>
      <c r="D146" s="29">
        <v>60</v>
      </c>
      <c r="E146" s="26"/>
    </row>
    <row r="147" spans="1:5" x14ac:dyDescent="0.25">
      <c r="A147" s="24" t="s">
        <v>257</v>
      </c>
      <c r="B147" s="24" t="s">
        <v>258</v>
      </c>
      <c r="C147" s="30" t="str">
        <f>TRIM(Table3[[#This Row],[Code]])</f>
        <v>MSTFP2007</v>
      </c>
      <c r="D147" s="29">
        <v>60</v>
      </c>
      <c r="E147" s="26"/>
    </row>
    <row r="148" spans="1:5" x14ac:dyDescent="0.25">
      <c r="A148" s="24" t="s">
        <v>261</v>
      </c>
      <c r="B148" s="24" t="s">
        <v>262</v>
      </c>
      <c r="C148" s="30" t="str">
        <f>TRIM(Table3[[#This Row],[Code]])</f>
        <v>MSTFP2009</v>
      </c>
      <c r="D148" s="29">
        <v>60</v>
      </c>
      <c r="E148" s="26"/>
    </row>
    <row r="149" spans="1:5" x14ac:dyDescent="0.25">
      <c r="A149" s="24" t="s">
        <v>263</v>
      </c>
      <c r="B149" s="24" t="s">
        <v>264</v>
      </c>
      <c r="C149" s="30" t="str">
        <f>TRIM(Table3[[#This Row],[Code]])</f>
        <v>MSTFP2010</v>
      </c>
      <c r="D149" s="29">
        <v>60</v>
      </c>
      <c r="E149" s="26"/>
    </row>
    <row r="150" spans="1:5" x14ac:dyDescent="0.25">
      <c r="A150" s="24" t="s">
        <v>269</v>
      </c>
      <c r="B150" s="24" t="s">
        <v>270</v>
      </c>
      <c r="C150" s="30" t="str">
        <f>TRIM(Table3[[#This Row],[Code]])</f>
        <v>MSTFP3002</v>
      </c>
      <c r="D150" s="29">
        <v>60</v>
      </c>
      <c r="E150" s="26"/>
    </row>
    <row r="151" spans="1:5" x14ac:dyDescent="0.25">
      <c r="A151" s="24" t="s">
        <v>271</v>
      </c>
      <c r="B151" s="24" t="s">
        <v>272</v>
      </c>
      <c r="C151" s="30" t="str">
        <f>TRIM(Table3[[#This Row],[Code]])</f>
        <v>MSTFP3003</v>
      </c>
      <c r="D151" s="29">
        <v>60</v>
      </c>
      <c r="E151" s="26"/>
    </row>
    <row r="152" spans="1:5" x14ac:dyDescent="0.25">
      <c r="A152" s="24" t="s">
        <v>325</v>
      </c>
      <c r="B152" s="24" t="s">
        <v>326</v>
      </c>
      <c r="C152" s="30" t="str">
        <f>TRIM(Table3[[#This Row],[Code]])</f>
        <v>MSTGN3012</v>
      </c>
      <c r="D152" s="29">
        <v>60</v>
      </c>
      <c r="E152" s="26"/>
    </row>
    <row r="153" spans="1:5" x14ac:dyDescent="0.25">
      <c r="A153" s="24" t="s">
        <v>337</v>
      </c>
      <c r="B153" s="24" t="s">
        <v>338</v>
      </c>
      <c r="C153" s="30" t="str">
        <f>TRIM(Table3[[#This Row],[Code]])</f>
        <v>MSTGN3018</v>
      </c>
      <c r="D153" s="29">
        <v>60</v>
      </c>
      <c r="E153" s="26"/>
    </row>
    <row r="154" spans="1:5" x14ac:dyDescent="0.25">
      <c r="A154" s="24" t="s">
        <v>351</v>
      </c>
      <c r="B154" s="24" t="s">
        <v>352</v>
      </c>
      <c r="C154" s="30" t="str">
        <f>TRIM(Table3[[#This Row],[Code]])</f>
        <v>MSTGN3025</v>
      </c>
      <c r="D154" s="29">
        <v>60</v>
      </c>
      <c r="E154" s="26"/>
    </row>
    <row r="155" spans="1:5" x14ac:dyDescent="0.25">
      <c r="A155" s="24" t="s">
        <v>363</v>
      </c>
      <c r="B155" s="24" t="s">
        <v>364</v>
      </c>
      <c r="C155" s="30" t="str">
        <f>TRIM(Table3[[#This Row],[Code]])</f>
        <v>MSTGN4018</v>
      </c>
      <c r="D155" s="29">
        <v>60</v>
      </c>
      <c r="E155" s="26"/>
    </row>
    <row r="156" spans="1:5" x14ac:dyDescent="0.25">
      <c r="A156" s="24" t="s">
        <v>365</v>
      </c>
      <c r="B156" s="24" t="s">
        <v>366</v>
      </c>
      <c r="C156" s="30" t="str">
        <f>TRIM(Table3[[#This Row],[Code]])</f>
        <v>MSTGN4019</v>
      </c>
      <c r="D156" s="29">
        <v>60</v>
      </c>
      <c r="E156" s="26"/>
    </row>
    <row r="157" spans="1:5" x14ac:dyDescent="0.25">
      <c r="A157" s="24" t="s">
        <v>383</v>
      </c>
      <c r="B157" s="24" t="s">
        <v>384</v>
      </c>
      <c r="C157" s="30" t="str">
        <f>TRIM(Table3[[#This Row],[Code]])</f>
        <v>MSTGN4028</v>
      </c>
      <c r="D157" s="29">
        <v>60</v>
      </c>
      <c r="E157" s="26"/>
    </row>
    <row r="158" spans="1:5" x14ac:dyDescent="0.25">
      <c r="A158" s="24" t="s">
        <v>391</v>
      </c>
      <c r="B158" s="24" t="s">
        <v>392</v>
      </c>
      <c r="C158" s="30" t="str">
        <f>TRIM(Table3[[#This Row],[Code]])</f>
        <v>MSTGN5013</v>
      </c>
      <c r="D158" s="29">
        <v>60</v>
      </c>
      <c r="E158" s="26"/>
    </row>
    <row r="159" spans="1:5" x14ac:dyDescent="0.25">
      <c r="A159" s="24" t="s">
        <v>395</v>
      </c>
      <c r="B159" s="24" t="s">
        <v>396</v>
      </c>
      <c r="C159" s="30" t="str">
        <f>TRIM(Table3[[#This Row],[Code]])</f>
        <v>MSTGN5015</v>
      </c>
      <c r="D159" s="29">
        <v>60</v>
      </c>
      <c r="E159" s="26"/>
    </row>
    <row r="160" spans="1:5" x14ac:dyDescent="0.25">
      <c r="A160" s="24" t="s">
        <v>409</v>
      </c>
      <c r="B160" s="24" t="s">
        <v>410</v>
      </c>
      <c r="C160" s="30" t="str">
        <f>TRIM(Table3[[#This Row],[Code]])</f>
        <v>MSTGN6010</v>
      </c>
      <c r="D160" s="29">
        <v>60</v>
      </c>
      <c r="E160" s="26"/>
    </row>
    <row r="161" spans="1:5" x14ac:dyDescent="0.25">
      <c r="A161" s="24" t="s">
        <v>413</v>
      </c>
      <c r="B161" s="24" t="s">
        <v>414</v>
      </c>
      <c r="C161" s="30" t="str">
        <f>TRIM(Table3[[#This Row],[Code]])</f>
        <v>MSTGN6012</v>
      </c>
      <c r="D161" s="29">
        <v>60</v>
      </c>
      <c r="E161" s="26"/>
    </row>
    <row r="162" spans="1:5" x14ac:dyDescent="0.25">
      <c r="A162" s="24" t="s">
        <v>417</v>
      </c>
      <c r="B162" s="24" t="s">
        <v>418</v>
      </c>
      <c r="C162" s="30" t="str">
        <f>TRIM(Table3[[#This Row],[Code]])</f>
        <v>MSTLA2012</v>
      </c>
      <c r="D162" s="29">
        <v>60</v>
      </c>
      <c r="E162" s="26"/>
    </row>
    <row r="163" spans="1:5" x14ac:dyDescent="0.25">
      <c r="A163" s="24" t="s">
        <v>421</v>
      </c>
      <c r="B163" s="24" t="s">
        <v>422</v>
      </c>
      <c r="C163" s="30" t="str">
        <f>TRIM(Table3[[#This Row],[Code]])</f>
        <v>MSTLA3003</v>
      </c>
      <c r="D163" s="29">
        <v>60</v>
      </c>
      <c r="E163" s="26"/>
    </row>
    <row r="164" spans="1:5" x14ac:dyDescent="0.25">
      <c r="A164" s="24" t="s">
        <v>425</v>
      </c>
      <c r="B164" s="24" t="s">
        <v>426</v>
      </c>
      <c r="C164" s="30" t="str">
        <f>TRIM(Table3[[#This Row],[Code]])</f>
        <v>MSTLA3005</v>
      </c>
      <c r="D164" s="29">
        <v>60</v>
      </c>
      <c r="E164" s="26"/>
    </row>
    <row r="165" spans="1:5" x14ac:dyDescent="0.25">
      <c r="A165" s="24" t="s">
        <v>429</v>
      </c>
      <c r="B165" s="24" t="s">
        <v>430</v>
      </c>
      <c r="C165" s="30" t="str">
        <f>TRIM(Table3[[#This Row],[Code]])</f>
        <v>MSTLA3007</v>
      </c>
      <c r="D165" s="29">
        <v>60</v>
      </c>
      <c r="E165" s="26"/>
    </row>
    <row r="166" spans="1:5" x14ac:dyDescent="0.25">
      <c r="A166" s="24" t="s">
        <v>441</v>
      </c>
      <c r="B166" s="24" t="s">
        <v>442</v>
      </c>
      <c r="C166" s="30" t="str">
        <f>TRIM(Table3[[#This Row],[Code]])</f>
        <v>MSTLG2007</v>
      </c>
      <c r="D166" s="29">
        <v>60</v>
      </c>
      <c r="E166" s="26"/>
    </row>
    <row r="167" spans="1:5" x14ac:dyDescent="0.25">
      <c r="A167" s="24" t="s">
        <v>443</v>
      </c>
      <c r="B167" s="24" t="s">
        <v>444</v>
      </c>
      <c r="C167" s="30" t="str">
        <f>TRIM(Table3[[#This Row],[Code]])</f>
        <v>MSTLG2008</v>
      </c>
      <c r="D167" s="29">
        <v>60</v>
      </c>
      <c r="E167" s="26"/>
    </row>
    <row r="168" spans="1:5" x14ac:dyDescent="0.25">
      <c r="A168" s="24" t="s">
        <v>448</v>
      </c>
      <c r="B168" s="24" t="s">
        <v>449</v>
      </c>
      <c r="C168" s="30" t="str">
        <f>TRIM(Table3[[#This Row],[Code]])</f>
        <v>MSTLG3005</v>
      </c>
      <c r="D168" s="29">
        <v>60</v>
      </c>
      <c r="E168" s="26"/>
    </row>
    <row r="169" spans="1:5" x14ac:dyDescent="0.25">
      <c r="A169" s="24" t="s">
        <v>464</v>
      </c>
      <c r="B169" s="24" t="s">
        <v>465</v>
      </c>
      <c r="C169" s="30" t="str">
        <f>TRIM(Table3[[#This Row],[Code]])</f>
        <v>MSTML2007</v>
      </c>
      <c r="D169" s="29">
        <v>60</v>
      </c>
      <c r="E169" s="26"/>
    </row>
    <row r="170" spans="1:5" x14ac:dyDescent="0.25">
      <c r="A170" s="24" t="s">
        <v>478</v>
      </c>
      <c r="B170" s="24" t="s">
        <v>479</v>
      </c>
      <c r="C170" s="30" t="str">
        <f>TRIM(Table3[[#This Row],[Code]])</f>
        <v>MSTML3005</v>
      </c>
      <c r="D170" s="29">
        <v>60</v>
      </c>
      <c r="E170" s="26"/>
    </row>
    <row r="171" spans="1:5" x14ac:dyDescent="0.25">
      <c r="A171" s="24" t="s">
        <v>510</v>
      </c>
      <c r="B171" s="24" t="s">
        <v>511</v>
      </c>
      <c r="C171" s="30" t="str">
        <f>TRIM(Table3[[#This Row],[Code]])</f>
        <v>MSTTF2022</v>
      </c>
      <c r="D171" s="29">
        <v>60</v>
      </c>
      <c r="E171" s="26"/>
    </row>
    <row r="172" spans="1:5" x14ac:dyDescent="0.25">
      <c r="A172" s="24" t="s">
        <v>516</v>
      </c>
      <c r="B172" s="24" t="s">
        <v>517</v>
      </c>
      <c r="C172" s="30" t="str">
        <f>TRIM(Table3[[#This Row],[Code]])</f>
        <v>MSTTF3010</v>
      </c>
      <c r="D172" s="29">
        <v>60</v>
      </c>
      <c r="E172" s="26"/>
    </row>
    <row r="173" spans="1:5" x14ac:dyDescent="0.25">
      <c r="A173" s="24" t="s">
        <v>518</v>
      </c>
      <c r="B173" s="24" t="s">
        <v>519</v>
      </c>
      <c r="C173" s="30" t="str">
        <f>TRIM(Table3[[#This Row],[Code]])</f>
        <v>MSTTF3011</v>
      </c>
      <c r="D173" s="29">
        <v>60</v>
      </c>
      <c r="E173" s="26"/>
    </row>
    <row r="174" spans="1:5" x14ac:dyDescent="0.25">
      <c r="A174" s="24" t="s">
        <v>520</v>
      </c>
      <c r="B174" s="24" t="s">
        <v>521</v>
      </c>
      <c r="C174" s="30" t="str">
        <f>TRIM(Table3[[#This Row],[Code]])</f>
        <v>MSTTF3012</v>
      </c>
      <c r="D174" s="29">
        <v>60</v>
      </c>
      <c r="E174" s="26"/>
    </row>
    <row r="175" spans="1:5" x14ac:dyDescent="0.25">
      <c r="A175" s="24" t="s">
        <v>524</v>
      </c>
      <c r="B175" s="24" t="s">
        <v>525</v>
      </c>
      <c r="C175" s="30" t="str">
        <f>TRIM(Table3[[#This Row],[Code]])</f>
        <v>MSTTF3014</v>
      </c>
      <c r="D175" s="29">
        <v>60</v>
      </c>
      <c r="E175" s="26"/>
    </row>
    <row r="176" spans="1:5" x14ac:dyDescent="0.25">
      <c r="A176" s="24" t="s">
        <v>528</v>
      </c>
      <c r="B176" s="24" t="s">
        <v>529</v>
      </c>
      <c r="C176" s="30" t="str">
        <f>TRIM(Table3[[#This Row],[Code]])</f>
        <v>MSTTX3004</v>
      </c>
      <c r="D176" s="29">
        <v>60</v>
      </c>
      <c r="E176" s="26"/>
    </row>
    <row r="177" spans="1:5" x14ac:dyDescent="0.25">
      <c r="A177" s="24" t="s">
        <v>213</v>
      </c>
      <c r="B177" s="24" t="s">
        <v>214</v>
      </c>
      <c r="C177" s="30" t="str">
        <f>TRIM(Table3[[#This Row],[Code]])</f>
        <v>MSTDC2013</v>
      </c>
      <c r="D177" s="29">
        <v>70</v>
      </c>
      <c r="E177" s="26"/>
    </row>
    <row r="178" spans="1:5" x14ac:dyDescent="0.25">
      <c r="A178" s="24" t="s">
        <v>221</v>
      </c>
      <c r="B178" s="24" t="s">
        <v>222</v>
      </c>
      <c r="C178" s="30" t="str">
        <f>TRIM(Table3[[#This Row],[Code]])</f>
        <v>MSTDC3005</v>
      </c>
      <c r="D178" s="29">
        <v>70</v>
      </c>
      <c r="E178" s="26"/>
    </row>
    <row r="179" spans="1:5" x14ac:dyDescent="0.25">
      <c r="A179" s="24" t="s">
        <v>305</v>
      </c>
      <c r="B179" s="24" t="s">
        <v>306</v>
      </c>
      <c r="C179" s="30" t="str">
        <f>TRIM(Table3[[#This Row],[Code]])</f>
        <v>MSTGN2017</v>
      </c>
      <c r="D179" s="29">
        <v>70</v>
      </c>
      <c r="E179" s="26"/>
    </row>
    <row r="180" spans="1:5" x14ac:dyDescent="0.25">
      <c r="A180" s="24" t="s">
        <v>381</v>
      </c>
      <c r="B180" s="24" t="s">
        <v>382</v>
      </c>
      <c r="C180" s="30" t="str">
        <f>TRIM(Table3[[#This Row],[Code]])</f>
        <v>MSTGN4027</v>
      </c>
      <c r="D180" s="29">
        <v>70</v>
      </c>
      <c r="E180" s="26"/>
    </row>
    <row r="181" spans="1:5" x14ac:dyDescent="0.25">
      <c r="A181" s="24" t="s">
        <v>389</v>
      </c>
      <c r="B181" s="24" t="s">
        <v>390</v>
      </c>
      <c r="C181" s="30" t="str">
        <f>TRIM(Table3[[#This Row],[Code]])</f>
        <v>MSTGN5012</v>
      </c>
      <c r="D181" s="29">
        <v>70</v>
      </c>
      <c r="E181" s="26"/>
    </row>
    <row r="182" spans="1:5" x14ac:dyDescent="0.25">
      <c r="A182" s="24" t="s">
        <v>393</v>
      </c>
      <c r="B182" s="24" t="s">
        <v>394</v>
      </c>
      <c r="C182" s="30" t="str">
        <f>TRIM(Table3[[#This Row],[Code]])</f>
        <v>MSTGN5014</v>
      </c>
      <c r="D182" s="29">
        <v>70</v>
      </c>
      <c r="E182" s="26"/>
    </row>
    <row r="183" spans="1:5" x14ac:dyDescent="0.25">
      <c r="A183" s="24" t="s">
        <v>435</v>
      </c>
      <c r="B183" s="24" t="s">
        <v>436</v>
      </c>
      <c r="C183" s="30" t="str">
        <f>TRIM(Table3[[#This Row],[Code]])</f>
        <v>MSTLG2003</v>
      </c>
      <c r="D183" s="29">
        <v>70</v>
      </c>
      <c r="E183" s="26"/>
    </row>
    <row r="184" spans="1:5" x14ac:dyDescent="0.25">
      <c r="A184" s="24" t="s">
        <v>437</v>
      </c>
      <c r="B184" s="24" t="s">
        <v>438</v>
      </c>
      <c r="C184" s="30" t="str">
        <f>TRIM(Table3[[#This Row],[Code]])</f>
        <v>MSTLG2004</v>
      </c>
      <c r="D184" s="29">
        <v>70</v>
      </c>
      <c r="E184" s="26"/>
    </row>
    <row r="185" spans="1:5" x14ac:dyDescent="0.25">
      <c r="A185" s="24" t="s">
        <v>445</v>
      </c>
      <c r="B185" s="24" t="s">
        <v>268</v>
      </c>
      <c r="C185" s="30" t="str">
        <f>TRIM(Table3[[#This Row],[Code]])</f>
        <v>MSTLG3002</v>
      </c>
      <c r="D185" s="29">
        <v>70</v>
      </c>
      <c r="E185" s="26"/>
    </row>
    <row r="186" spans="1:5" x14ac:dyDescent="0.25">
      <c r="A186" s="24" t="s">
        <v>75</v>
      </c>
      <c r="B186" s="24" t="s">
        <v>76</v>
      </c>
      <c r="C186" s="30" t="str">
        <f>TRIM(Table3[[#This Row],[Code]])</f>
        <v>MSTAT2011</v>
      </c>
      <c r="D186" s="27">
        <v>80</v>
      </c>
      <c r="E186" s="26"/>
    </row>
    <row r="187" spans="1:5" x14ac:dyDescent="0.25">
      <c r="A187" s="24" t="s">
        <v>77</v>
      </c>
      <c r="B187" s="24" t="s">
        <v>78</v>
      </c>
      <c r="C187" s="30" t="str">
        <f>TRIM(Table3[[#This Row],[Code]])</f>
        <v>MSTAT2012</v>
      </c>
      <c r="D187" s="27">
        <v>80</v>
      </c>
      <c r="E187" s="26"/>
    </row>
    <row r="188" spans="1:5" x14ac:dyDescent="0.25">
      <c r="A188" s="18" t="s">
        <v>89</v>
      </c>
      <c r="B188" s="18" t="s">
        <v>90</v>
      </c>
      <c r="C188" s="30" t="str">
        <f>TRIM(Table3[[#This Row],[Code]])</f>
        <v>MSTAT3005</v>
      </c>
      <c r="D188" s="29">
        <v>80</v>
      </c>
      <c r="E188" s="26"/>
    </row>
    <row r="189" spans="1:5" x14ac:dyDescent="0.25">
      <c r="A189" s="18" t="s">
        <v>103</v>
      </c>
      <c r="B189" s="18" t="s">
        <v>104</v>
      </c>
      <c r="C189" s="30" t="str">
        <f>TRIM(Table3[[#This Row],[Code]])</f>
        <v>MSTAT4002</v>
      </c>
      <c r="D189" s="29">
        <v>80</v>
      </c>
      <c r="E189" s="26"/>
    </row>
    <row r="190" spans="1:5" x14ac:dyDescent="0.25">
      <c r="A190" s="18" t="s">
        <v>105</v>
      </c>
      <c r="B190" s="18" t="s">
        <v>106</v>
      </c>
      <c r="C190" s="30" t="str">
        <f>TRIM(Table3[[#This Row],[Code]])</f>
        <v>MSTAT4003</v>
      </c>
      <c r="D190" s="28">
        <v>80</v>
      </c>
      <c r="E190" s="26"/>
    </row>
    <row r="191" spans="1:5" x14ac:dyDescent="0.25">
      <c r="A191" s="24" t="s">
        <v>115</v>
      </c>
      <c r="B191" s="24" t="s">
        <v>116</v>
      </c>
      <c r="C191" s="30" t="str">
        <f>TRIM(Table3[[#This Row],[Code]])</f>
        <v>MSTAT4008</v>
      </c>
      <c r="D191" s="28">
        <v>80</v>
      </c>
      <c r="E191" s="26"/>
    </row>
    <row r="192" spans="1:5" x14ac:dyDescent="0.25">
      <c r="A192" s="24" t="s">
        <v>117</v>
      </c>
      <c r="B192" s="24" t="s">
        <v>118</v>
      </c>
      <c r="C192" s="30" t="str">
        <f>TRIM(Table3[[#This Row],[Code]])</f>
        <v>MSTAT4009</v>
      </c>
      <c r="D192" s="29">
        <v>80</v>
      </c>
      <c r="E192" s="26"/>
    </row>
    <row r="193" spans="1:5" x14ac:dyDescent="0.25">
      <c r="A193" s="24" t="s">
        <v>131</v>
      </c>
      <c r="B193" s="24" t="s">
        <v>132</v>
      </c>
      <c r="C193" s="30" t="str">
        <f>TRIM(Table3[[#This Row],[Code]])</f>
        <v>MSTAT4016</v>
      </c>
      <c r="D193" s="29">
        <v>80</v>
      </c>
      <c r="E193" s="26"/>
    </row>
    <row r="194" spans="1:5" x14ac:dyDescent="0.25">
      <c r="A194" s="24" t="s">
        <v>137</v>
      </c>
      <c r="B194" s="24" t="s">
        <v>138</v>
      </c>
      <c r="C194" s="30" t="str">
        <f>TRIM(Table3[[#This Row],[Code]])</f>
        <v>MSTAT4019</v>
      </c>
      <c r="D194" s="29">
        <v>80</v>
      </c>
      <c r="E194" s="26"/>
    </row>
    <row r="195" spans="1:5" x14ac:dyDescent="0.25">
      <c r="A195" s="24" t="s">
        <v>141</v>
      </c>
      <c r="B195" s="24" t="s">
        <v>142</v>
      </c>
      <c r="C195" s="30" t="str">
        <f>TRIM(Table3[[#This Row],[Code]])</f>
        <v>MSTAT4021</v>
      </c>
      <c r="D195" s="29">
        <v>80</v>
      </c>
      <c r="E195" s="26"/>
    </row>
    <row r="196" spans="1:5" x14ac:dyDescent="0.25">
      <c r="A196" s="24" t="s">
        <v>143</v>
      </c>
      <c r="B196" s="24" t="s">
        <v>144</v>
      </c>
      <c r="C196" s="30" t="str">
        <f>TRIM(Table3[[#This Row],[Code]])</f>
        <v>MSTAT4022</v>
      </c>
      <c r="D196" s="29">
        <v>80</v>
      </c>
      <c r="E196" s="26"/>
    </row>
    <row r="197" spans="1:5" x14ac:dyDescent="0.25">
      <c r="A197" s="24" t="s">
        <v>155</v>
      </c>
      <c r="B197" s="24" t="s">
        <v>156</v>
      </c>
      <c r="C197" s="30" t="str">
        <f>TRIM(Table3[[#This Row],[Code]])</f>
        <v>MSTAT5004</v>
      </c>
      <c r="D197" s="29">
        <v>80</v>
      </c>
      <c r="E197" s="26"/>
    </row>
    <row r="198" spans="1:5" x14ac:dyDescent="0.25">
      <c r="A198" s="24" t="s">
        <v>185</v>
      </c>
      <c r="B198" s="24" t="s">
        <v>186</v>
      </c>
      <c r="C198" s="30" t="str">
        <f>TRIM(Table3[[#This Row],[Code]])</f>
        <v>MSTAT6001</v>
      </c>
      <c r="D198" s="29">
        <v>80</v>
      </c>
      <c r="E198" s="26"/>
    </row>
    <row r="199" spans="1:5" x14ac:dyDescent="0.25">
      <c r="A199" s="24" t="s">
        <v>197</v>
      </c>
      <c r="B199" s="24" t="s">
        <v>198</v>
      </c>
      <c r="C199" s="30" t="str">
        <f>TRIM(Table3[[#This Row],[Code]])</f>
        <v>MSTAT6007</v>
      </c>
      <c r="D199" s="29">
        <v>80</v>
      </c>
      <c r="E199" s="26"/>
    </row>
    <row r="200" spans="1:5" x14ac:dyDescent="0.25">
      <c r="A200" s="24" t="s">
        <v>243</v>
      </c>
      <c r="B200" s="24" t="s">
        <v>244</v>
      </c>
      <c r="C200" s="30" t="str">
        <f>TRIM(Table3[[#This Row],[Code]])</f>
        <v>MSTFP1001</v>
      </c>
      <c r="D200" s="29">
        <v>80</v>
      </c>
      <c r="E200" s="26"/>
    </row>
    <row r="201" spans="1:5" x14ac:dyDescent="0.25">
      <c r="A201" s="24" t="s">
        <v>273</v>
      </c>
      <c r="B201" s="24" t="s">
        <v>274</v>
      </c>
      <c r="C201" s="30" t="str">
        <f>TRIM(Table3[[#This Row],[Code]])</f>
        <v>MSTFP3006</v>
      </c>
      <c r="D201" s="29">
        <v>80</v>
      </c>
      <c r="E201" s="26"/>
    </row>
    <row r="202" spans="1:5" x14ac:dyDescent="0.25">
      <c r="A202" s="24" t="s">
        <v>275</v>
      </c>
      <c r="B202" s="24" t="s">
        <v>276</v>
      </c>
      <c r="C202" s="30" t="str">
        <f>TRIM(Table3[[#This Row],[Code]])</f>
        <v>MSTFP4001</v>
      </c>
      <c r="D202" s="29">
        <v>80</v>
      </c>
      <c r="E202" s="26"/>
    </row>
    <row r="203" spans="1:5" x14ac:dyDescent="0.25">
      <c r="A203" s="24" t="s">
        <v>277</v>
      </c>
      <c r="B203" s="24" t="s">
        <v>278</v>
      </c>
      <c r="C203" s="30" t="str">
        <f>TRIM(Table3[[#This Row],[Code]])</f>
        <v>MSTFP4002</v>
      </c>
      <c r="D203" s="29">
        <v>80</v>
      </c>
      <c r="E203" s="26"/>
    </row>
    <row r="204" spans="1:5" x14ac:dyDescent="0.25">
      <c r="A204" s="24" t="s">
        <v>279</v>
      </c>
      <c r="B204" s="24" t="s">
        <v>280</v>
      </c>
      <c r="C204" s="30" t="str">
        <f>TRIM(Table3[[#This Row],[Code]])</f>
        <v>MSTFP4003</v>
      </c>
      <c r="D204" s="29">
        <v>80</v>
      </c>
      <c r="E204" s="26"/>
    </row>
    <row r="205" spans="1:5" x14ac:dyDescent="0.25">
      <c r="A205" s="24" t="s">
        <v>281</v>
      </c>
      <c r="B205" s="24" t="s">
        <v>282</v>
      </c>
      <c r="C205" s="30" t="str">
        <f>TRIM(Table3[[#This Row],[Code]])</f>
        <v>MSTFP4004</v>
      </c>
      <c r="D205" s="29">
        <v>80</v>
      </c>
      <c r="E205" s="26"/>
    </row>
    <row r="206" spans="1:5" x14ac:dyDescent="0.25">
      <c r="A206" s="24" t="s">
        <v>283</v>
      </c>
      <c r="B206" s="24" t="s">
        <v>284</v>
      </c>
      <c r="C206" s="30" t="str">
        <f>TRIM(Table3[[#This Row],[Code]])</f>
        <v>MSTFP4005</v>
      </c>
      <c r="D206" s="29">
        <v>80</v>
      </c>
      <c r="E206" s="26"/>
    </row>
    <row r="207" spans="1:5" x14ac:dyDescent="0.25">
      <c r="A207" s="24" t="s">
        <v>317</v>
      </c>
      <c r="B207" s="24" t="s">
        <v>318</v>
      </c>
      <c r="C207" s="30" t="str">
        <f>TRIM(Table3[[#This Row],[Code]])</f>
        <v>MSTGN2023</v>
      </c>
      <c r="D207" s="29">
        <v>80</v>
      </c>
      <c r="E207" s="26"/>
    </row>
    <row r="208" spans="1:5" x14ac:dyDescent="0.25">
      <c r="A208" s="24" t="s">
        <v>343</v>
      </c>
      <c r="B208" s="24" t="s">
        <v>344</v>
      </c>
      <c r="C208" s="30" t="str">
        <f>TRIM(Table3[[#This Row],[Code]])</f>
        <v>MSTGN3021</v>
      </c>
      <c r="D208" s="29">
        <v>80</v>
      </c>
      <c r="E208" s="26"/>
    </row>
    <row r="209" spans="1:5" x14ac:dyDescent="0.25">
      <c r="A209" s="24" t="s">
        <v>373</v>
      </c>
      <c r="B209" s="24" t="s">
        <v>374</v>
      </c>
      <c r="C209" s="30" t="str">
        <f>TRIM(Table3[[#This Row],[Code]])</f>
        <v>MSTGN4023</v>
      </c>
      <c r="D209" s="29">
        <v>80</v>
      </c>
      <c r="E209" s="26"/>
    </row>
    <row r="210" spans="1:5" x14ac:dyDescent="0.25">
      <c r="A210" s="24" t="s">
        <v>377</v>
      </c>
      <c r="B210" s="24" t="s">
        <v>378</v>
      </c>
      <c r="C210" s="30" t="str">
        <f>TRIM(Table3[[#This Row],[Code]])</f>
        <v>MSTGN4025</v>
      </c>
      <c r="D210" s="29">
        <v>80</v>
      </c>
      <c r="E210" s="26"/>
    </row>
    <row r="211" spans="1:5" x14ac:dyDescent="0.25">
      <c r="A211" s="24" t="s">
        <v>385</v>
      </c>
      <c r="B211" s="24" t="s">
        <v>386</v>
      </c>
      <c r="C211" s="30" t="str">
        <f>TRIM(Table3[[#This Row],[Code]])</f>
        <v>MSTGN5005</v>
      </c>
      <c r="D211" s="29">
        <v>80</v>
      </c>
      <c r="E211" s="26"/>
    </row>
    <row r="212" spans="1:5" x14ac:dyDescent="0.25">
      <c r="A212" s="24" t="s">
        <v>401</v>
      </c>
      <c r="B212" s="24" t="s">
        <v>402</v>
      </c>
      <c r="C212" s="30" t="str">
        <f>TRIM(Table3[[#This Row],[Code]])</f>
        <v>MSTGN5018</v>
      </c>
      <c r="D212" s="29">
        <v>80</v>
      </c>
      <c r="E212" s="26"/>
    </row>
    <row r="213" spans="1:5" x14ac:dyDescent="0.25">
      <c r="A213" s="24" t="s">
        <v>405</v>
      </c>
      <c r="B213" s="24" t="s">
        <v>406</v>
      </c>
      <c r="C213" s="30" t="str">
        <f>TRIM(Table3[[#This Row],[Code]])</f>
        <v>MSTGN6008</v>
      </c>
      <c r="D213" s="29">
        <v>80</v>
      </c>
      <c r="E213" s="26"/>
    </row>
    <row r="214" spans="1:5" x14ac:dyDescent="0.25">
      <c r="A214" s="24" t="s">
        <v>407</v>
      </c>
      <c r="B214" s="24" t="s">
        <v>408</v>
      </c>
      <c r="C214" s="30" t="str">
        <f>TRIM(Table3[[#This Row],[Code]])</f>
        <v>MSTGN6009</v>
      </c>
      <c r="D214" s="29">
        <v>80</v>
      </c>
      <c r="E214" s="26"/>
    </row>
    <row r="215" spans="1:5" x14ac:dyDescent="0.25">
      <c r="A215" s="24" t="s">
        <v>411</v>
      </c>
      <c r="B215" s="24" t="s">
        <v>412</v>
      </c>
      <c r="C215" s="30" t="str">
        <f>TRIM(Table3[[#This Row],[Code]])</f>
        <v>MSTGN6011</v>
      </c>
      <c r="D215" s="29">
        <v>80</v>
      </c>
      <c r="E215" s="26"/>
    </row>
    <row r="216" spans="1:5" x14ac:dyDescent="0.25">
      <c r="A216" s="24" t="s">
        <v>427</v>
      </c>
      <c r="B216" s="24" t="s">
        <v>428</v>
      </c>
      <c r="C216" s="30" t="str">
        <f>TRIM(Table3[[#This Row],[Code]])</f>
        <v>MSTLA3006</v>
      </c>
      <c r="D216" s="29">
        <v>80</v>
      </c>
      <c r="E216" s="26"/>
    </row>
    <row r="217" spans="1:5" x14ac:dyDescent="0.25">
      <c r="A217" s="24" t="s">
        <v>433</v>
      </c>
      <c r="B217" s="24" t="s">
        <v>434</v>
      </c>
      <c r="C217" s="30" t="str">
        <f>TRIM(Table3[[#This Row],[Code]])</f>
        <v>MSTLG2002</v>
      </c>
      <c r="D217" s="29">
        <v>80</v>
      </c>
      <c r="E217" s="26"/>
    </row>
    <row r="218" spans="1:5" x14ac:dyDescent="0.25">
      <c r="A218" s="24" t="s">
        <v>446</v>
      </c>
      <c r="B218" s="24" t="s">
        <v>447</v>
      </c>
      <c r="C218" s="30" t="str">
        <f>TRIM(Table3[[#This Row],[Code]])</f>
        <v>MSTLG3003</v>
      </c>
      <c r="D218" s="29">
        <v>80</v>
      </c>
      <c r="E218" s="26"/>
    </row>
    <row r="219" spans="1:5" x14ac:dyDescent="0.25">
      <c r="A219" s="24" t="s">
        <v>472</v>
      </c>
      <c r="B219" s="24" t="s">
        <v>473</v>
      </c>
      <c r="C219" s="30" t="str">
        <f>TRIM(Table3[[#This Row],[Code]])</f>
        <v>MSTML3002</v>
      </c>
      <c r="D219" s="29">
        <v>80</v>
      </c>
      <c r="E219" s="26"/>
    </row>
    <row r="220" spans="1:5" x14ac:dyDescent="0.25">
      <c r="A220" s="24" t="s">
        <v>514</v>
      </c>
      <c r="B220" s="24" t="s">
        <v>515</v>
      </c>
      <c r="C220" s="30" t="str">
        <f>TRIM(Table3[[#This Row],[Code]])</f>
        <v>MSTTF3009</v>
      </c>
      <c r="D220" s="29">
        <v>80</v>
      </c>
      <c r="E220" s="26"/>
    </row>
    <row r="221" spans="1:5" x14ac:dyDescent="0.25">
      <c r="A221" s="24" t="s">
        <v>127</v>
      </c>
      <c r="B221" s="24" t="s">
        <v>128</v>
      </c>
      <c r="C221" s="30" t="str">
        <f>TRIM(Table3[[#This Row],[Code]])</f>
        <v>MSTAT4014</v>
      </c>
      <c r="D221" s="29">
        <v>90</v>
      </c>
      <c r="E221" s="26"/>
    </row>
    <row r="222" spans="1:5" x14ac:dyDescent="0.25">
      <c r="A222" s="24" t="s">
        <v>151</v>
      </c>
      <c r="B222" s="24" t="s">
        <v>152</v>
      </c>
      <c r="C222" s="30" t="str">
        <f>TRIM(Table3[[#This Row],[Code]])</f>
        <v>MSTAT5002</v>
      </c>
      <c r="D222" s="29">
        <v>90</v>
      </c>
      <c r="E222" s="26"/>
    </row>
    <row r="223" spans="1:5" x14ac:dyDescent="0.25">
      <c r="A223" s="24" t="s">
        <v>480</v>
      </c>
      <c r="B223" s="24" t="s">
        <v>481</v>
      </c>
      <c r="C223" s="30" t="str">
        <f>TRIM(Table3[[#This Row],[Code]])</f>
        <v>MSTML4001</v>
      </c>
      <c r="D223" s="29">
        <v>90</v>
      </c>
      <c r="E223" s="26"/>
    </row>
    <row r="224" spans="1:5" x14ac:dyDescent="0.25">
      <c r="A224" s="24" t="s">
        <v>494</v>
      </c>
      <c r="B224" s="24" t="s">
        <v>495</v>
      </c>
      <c r="C224" s="30" t="str">
        <f>TRIM(Table3[[#This Row],[Code]])</f>
        <v>MSTML4008</v>
      </c>
      <c r="D224" s="29">
        <v>90</v>
      </c>
      <c r="E224" s="26"/>
    </row>
    <row r="225" spans="1:5" x14ac:dyDescent="0.25">
      <c r="A225" s="18" t="s">
        <v>109</v>
      </c>
      <c r="B225" s="18" t="s">
        <v>110</v>
      </c>
      <c r="C225" s="30" t="str">
        <f>TRIM(Table3[[#This Row],[Code]])</f>
        <v>MSTAT4005</v>
      </c>
      <c r="D225" s="28">
        <v>100</v>
      </c>
      <c r="E225" s="26"/>
    </row>
    <row r="226" spans="1:5" x14ac:dyDescent="0.25">
      <c r="A226" s="24" t="s">
        <v>123</v>
      </c>
      <c r="B226" s="24" t="s">
        <v>124</v>
      </c>
      <c r="C226" s="30" t="str">
        <f>TRIM(Table3[[#This Row],[Code]])</f>
        <v>MSTAT4012</v>
      </c>
      <c r="D226" s="29">
        <v>100</v>
      </c>
      <c r="E226" s="26"/>
    </row>
    <row r="227" spans="1:5" x14ac:dyDescent="0.25">
      <c r="A227" s="24" t="s">
        <v>167</v>
      </c>
      <c r="B227" s="24" t="s">
        <v>168</v>
      </c>
      <c r="C227" s="30" t="str">
        <f>TRIM(Table3[[#This Row],[Code]])</f>
        <v>MSTAT5010</v>
      </c>
      <c r="D227" s="29">
        <v>100</v>
      </c>
      <c r="E227" s="26"/>
    </row>
    <row r="228" spans="1:5" x14ac:dyDescent="0.25">
      <c r="A228" s="24" t="s">
        <v>169</v>
      </c>
      <c r="B228" s="24" t="s">
        <v>170</v>
      </c>
      <c r="C228" s="30" t="str">
        <f>TRIM(Table3[[#This Row],[Code]])</f>
        <v>MSTAT5011</v>
      </c>
      <c r="D228" s="29">
        <v>100</v>
      </c>
      <c r="E228" s="26"/>
    </row>
    <row r="229" spans="1:5" x14ac:dyDescent="0.25">
      <c r="A229" s="24" t="s">
        <v>173</v>
      </c>
      <c r="B229" s="24" t="s">
        <v>174</v>
      </c>
      <c r="C229" s="30" t="str">
        <f>TRIM(Table3[[#This Row],[Code]])</f>
        <v>MSTAT5013</v>
      </c>
      <c r="D229" s="29">
        <v>100</v>
      </c>
      <c r="E229" s="26"/>
    </row>
    <row r="230" spans="1:5" x14ac:dyDescent="0.25">
      <c r="A230" s="24" t="s">
        <v>183</v>
      </c>
      <c r="B230" s="24" t="s">
        <v>184</v>
      </c>
      <c r="C230" s="30" t="str">
        <f>TRIM(Table3[[#This Row],[Code]])</f>
        <v>MSTAT5018</v>
      </c>
      <c r="D230" s="29">
        <v>100</v>
      </c>
      <c r="E230" s="26"/>
    </row>
    <row r="231" spans="1:5" x14ac:dyDescent="0.25">
      <c r="A231" s="24" t="s">
        <v>187</v>
      </c>
      <c r="B231" s="24" t="s">
        <v>188</v>
      </c>
      <c r="C231" s="30" t="str">
        <f>TRIM(Table3[[#This Row],[Code]])</f>
        <v>MSTAT6002</v>
      </c>
      <c r="D231" s="29">
        <v>100</v>
      </c>
      <c r="E231" s="26"/>
    </row>
    <row r="232" spans="1:5" x14ac:dyDescent="0.25">
      <c r="A232" s="24" t="s">
        <v>189</v>
      </c>
      <c r="B232" s="24" t="s">
        <v>190</v>
      </c>
      <c r="C232" s="30" t="str">
        <f>TRIM(Table3[[#This Row],[Code]])</f>
        <v>MSTAT6003</v>
      </c>
      <c r="D232" s="29">
        <v>100</v>
      </c>
      <c r="E232" s="26"/>
    </row>
    <row r="233" spans="1:5" x14ac:dyDescent="0.25">
      <c r="A233" s="24" t="s">
        <v>191</v>
      </c>
      <c r="B233" s="24" t="s">
        <v>192</v>
      </c>
      <c r="C233" s="30" t="str">
        <f>TRIM(Table3[[#This Row],[Code]])</f>
        <v>MSTAT6004</v>
      </c>
      <c r="D233" s="29">
        <v>100</v>
      </c>
      <c r="E233" s="26"/>
    </row>
    <row r="234" spans="1:5" x14ac:dyDescent="0.25">
      <c r="A234" s="24" t="s">
        <v>193</v>
      </c>
      <c r="B234" s="24" t="s">
        <v>194</v>
      </c>
      <c r="C234" s="30" t="str">
        <f>TRIM(Table3[[#This Row],[Code]])</f>
        <v>MSTAT6005</v>
      </c>
      <c r="D234" s="29">
        <v>100</v>
      </c>
      <c r="E234" s="26"/>
    </row>
    <row r="235" spans="1:5" x14ac:dyDescent="0.25">
      <c r="A235" s="24" t="s">
        <v>195</v>
      </c>
      <c r="B235" s="24" t="s">
        <v>196</v>
      </c>
      <c r="C235" s="30" t="str">
        <f>TRIM(Table3[[#This Row],[Code]])</f>
        <v>MSTAT6006</v>
      </c>
      <c r="D235" s="29">
        <v>100</v>
      </c>
      <c r="E235" s="26"/>
    </row>
    <row r="236" spans="1:5" x14ac:dyDescent="0.25">
      <c r="A236" s="24" t="s">
        <v>397</v>
      </c>
      <c r="B236" s="24" t="s">
        <v>398</v>
      </c>
      <c r="C236" s="30" t="str">
        <f>TRIM(Table3[[#This Row],[Code]])</f>
        <v>MSTGN5016</v>
      </c>
      <c r="D236" s="29">
        <v>100</v>
      </c>
      <c r="E236" s="26"/>
    </row>
    <row r="237" spans="1:5" x14ac:dyDescent="0.25">
      <c r="A237" s="24" t="s">
        <v>399</v>
      </c>
      <c r="B237" s="24" t="s">
        <v>400</v>
      </c>
      <c r="C237" s="30" t="str">
        <f>TRIM(Table3[[#This Row],[Code]])</f>
        <v>MSTGN5017</v>
      </c>
      <c r="D237" s="29">
        <v>100</v>
      </c>
      <c r="E237" s="26"/>
    </row>
    <row r="238" spans="1:5" x14ac:dyDescent="0.25">
      <c r="A238" s="24" t="s">
        <v>403</v>
      </c>
      <c r="B238" s="24" t="s">
        <v>404</v>
      </c>
      <c r="C238" s="30" t="str">
        <f>TRIM(Table3[[#This Row],[Code]])</f>
        <v>MSTGN6007</v>
      </c>
      <c r="D238" s="29">
        <v>100</v>
      </c>
      <c r="E238" s="26"/>
    </row>
    <row r="239" spans="1:5" x14ac:dyDescent="0.25">
      <c r="A239" s="24" t="s">
        <v>522</v>
      </c>
      <c r="B239" s="24" t="s">
        <v>523</v>
      </c>
      <c r="C239" s="30" t="str">
        <f>TRIM(Table3[[#This Row],[Code]])</f>
        <v>MSTTF3013</v>
      </c>
      <c r="D239" s="29">
        <v>100</v>
      </c>
      <c r="E239" s="26"/>
    </row>
    <row r="240" spans="1:5" x14ac:dyDescent="0.25">
      <c r="A240" s="24" t="s">
        <v>159</v>
      </c>
      <c r="B240" s="24" t="s">
        <v>160</v>
      </c>
      <c r="C240" s="30" t="str">
        <f>TRIM(Table3[[#This Row],[Code]])</f>
        <v>MSTAT5006</v>
      </c>
      <c r="D240" s="29">
        <v>120</v>
      </c>
      <c r="E240" s="26"/>
    </row>
    <row r="241" spans="1:5" x14ac:dyDescent="0.25">
      <c r="A241" s="24" t="s">
        <v>161</v>
      </c>
      <c r="B241" s="24" t="s">
        <v>162</v>
      </c>
      <c r="C241" s="30" t="str">
        <f>TRIM(Table3[[#This Row],[Code]])</f>
        <v>MSTAT5007</v>
      </c>
      <c r="D241" s="29">
        <v>120</v>
      </c>
      <c r="E241" s="26"/>
    </row>
    <row r="242" spans="1:5" x14ac:dyDescent="0.25">
      <c r="A242" s="24" t="s">
        <v>163</v>
      </c>
      <c r="B242" s="24" t="s">
        <v>164</v>
      </c>
      <c r="C242" s="30" t="str">
        <f>TRIM(Table3[[#This Row],[Code]])</f>
        <v>MSTAT5008</v>
      </c>
      <c r="D242" s="29">
        <v>120</v>
      </c>
      <c r="E242" s="26"/>
    </row>
    <row r="243" spans="1:5" x14ac:dyDescent="0.25">
      <c r="A243" s="24" t="s">
        <v>177</v>
      </c>
      <c r="B243" s="24" t="s">
        <v>178</v>
      </c>
      <c r="C243" s="30" t="str">
        <f>TRIM(Table3[[#This Row],[Code]])</f>
        <v>MSTAT5015</v>
      </c>
      <c r="D243" s="29">
        <v>130</v>
      </c>
      <c r="E243" s="26"/>
    </row>
    <row r="244" spans="1:5" x14ac:dyDescent="0.25">
      <c r="A244" s="24" t="s">
        <v>175</v>
      </c>
      <c r="B244" s="24" t="s">
        <v>176</v>
      </c>
      <c r="C244" s="30" t="str">
        <f>TRIM(Table3[[#This Row],[Code]])</f>
        <v>MSTAT5014</v>
      </c>
      <c r="D244" s="29">
        <v>150</v>
      </c>
      <c r="E244" s="2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MST release 5.0</vt:lpstr>
      <vt:lpstr>Units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MST - Textiles, Clothing and Footwear , Release 5.0</dc:title>
  <dc:creator>Northern Territory Government</dc:creator>
  <cp:lastModifiedBy>Carmel Davies</cp:lastModifiedBy>
  <cp:lastPrinted>2022-03-22T03:58:21Z</cp:lastPrinted>
  <dcterms:created xsi:type="dcterms:W3CDTF">2016-11-15T02:28:08Z</dcterms:created>
  <dcterms:modified xsi:type="dcterms:W3CDTF">2024-07-09T05:04:11Z</dcterms:modified>
</cp:coreProperties>
</file>